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ACA4416B-44A4-4F12-8C7A-670E4358D73A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Financieel verslag" sheetId="3" r:id="rId1"/>
    <sheet name="Berekeningen" sheetId="2" state="hidden" r:id="rId2"/>
  </sheets>
  <definedNames>
    <definedName name="GeselecteerdJaar">'Financieel verslag'!#REF!</definedName>
    <definedName name="lstJaren">OFFSET(#REF!,0,1,1,COUNTA(#REF!)-1)</definedName>
    <definedName name="lstMetricslstMeetcriteria">OFFSET(#REF!,0,0,COUNTA(#REF!))</definedName>
  </definedNames>
  <calcPr calcId="181029"/>
</workbook>
</file>

<file path=xl/calcChain.xml><?xml version="1.0" encoding="utf-8"?>
<calcChain xmlns="http://schemas.openxmlformats.org/spreadsheetml/2006/main">
  <c r="B39" i="2" l="1"/>
  <c r="G39" i="2" s="1"/>
  <c r="A32" i="2"/>
  <c r="A33" i="2"/>
  <c r="A34" i="2"/>
  <c r="A35" i="2"/>
  <c r="A36" i="2"/>
  <c r="A37" i="2"/>
  <c r="A38" i="2"/>
  <c r="A39" i="2"/>
  <c r="F39" i="2"/>
  <c r="E39" i="2"/>
  <c r="C39" i="2"/>
  <c r="D39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G29" i="2" s="1"/>
  <c r="B9" i="2"/>
  <c r="A9" i="2" s="1"/>
  <c r="B10" i="2"/>
  <c r="A10" i="2" s="1"/>
  <c r="B11" i="2"/>
  <c r="A11" i="2" s="1"/>
  <c r="B12" i="2"/>
  <c r="A12" i="2" s="1"/>
  <c r="B8" i="2"/>
  <c r="A8" i="2" s="1"/>
  <c r="B30" i="2"/>
  <c r="B31" i="2"/>
  <c r="C31" i="2" s="1"/>
  <c r="B32" i="2"/>
  <c r="C32" i="2" s="1"/>
  <c r="B33" i="2"/>
  <c r="E33" i="2" s="1"/>
  <c r="B34" i="2"/>
  <c r="C34" i="2" s="1"/>
  <c r="B35" i="2"/>
  <c r="E35" i="2" s="1"/>
  <c r="B36" i="2"/>
  <c r="D36" i="2" s="1"/>
  <c r="B37" i="2"/>
  <c r="B31" i="3" s="1"/>
  <c r="B38" i="2"/>
  <c r="B33" i="3"/>
  <c r="D33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D3" i="2" s="1"/>
  <c r="B32" i="3"/>
  <c r="F32" i="3" s="1"/>
  <c r="F38" i="2"/>
  <c r="D38" i="2"/>
  <c r="C38" i="2"/>
  <c r="E38" i="2"/>
  <c r="G38" i="2"/>
  <c r="E36" i="2"/>
  <c r="C36" i="2"/>
  <c r="F32" i="2"/>
  <c r="G32" i="2"/>
  <c r="D32" i="2"/>
  <c r="F35" i="2"/>
  <c r="D35" i="2"/>
  <c r="C35" i="2"/>
  <c r="G31" i="2"/>
  <c r="D31" i="2"/>
  <c r="E31" i="2"/>
  <c r="F31" i="2"/>
  <c r="D34" i="2"/>
  <c r="F30" i="2"/>
  <c r="D30" i="2"/>
  <c r="C30" i="2"/>
  <c r="E30" i="2"/>
  <c r="G30" i="2"/>
  <c r="D33" i="2"/>
  <c r="C33" i="2"/>
  <c r="D32" i="3"/>
  <c r="F29" i="2"/>
  <c r="E29" i="2"/>
  <c r="D29" i="2"/>
  <c r="C29" i="2"/>
  <c r="G35" i="2" l="1"/>
  <c r="E37" i="2"/>
  <c r="C4" i="2"/>
  <c r="D4" i="2" s="1"/>
  <c r="C37" i="2"/>
  <c r="B30" i="3"/>
  <c r="G36" i="2"/>
  <c r="D31" i="3"/>
  <c r="F31" i="3"/>
  <c r="G34" i="2"/>
  <c r="E34" i="2"/>
  <c r="F34" i="2"/>
  <c r="E32" i="2"/>
  <c r="F37" i="2"/>
  <c r="F36" i="2"/>
  <c r="G37" i="2"/>
  <c r="F33" i="2"/>
  <c r="G33" i="2"/>
  <c r="D37" i="2"/>
  <c r="F33" i="3"/>
  <c r="G7" i="2"/>
  <c r="D30" i="3" l="1"/>
  <c r="F30" i="3"/>
  <c r="G6" i="2"/>
  <c r="F7" i="2"/>
  <c r="F6" i="2" l="1"/>
  <c r="E7" i="2"/>
  <c r="G28" i="2"/>
  <c r="G9" i="2"/>
  <c r="G15" i="2"/>
  <c r="G17" i="2"/>
  <c r="G10" i="2"/>
  <c r="G27" i="2"/>
  <c r="G8" i="2"/>
  <c r="G16" i="2"/>
  <c r="G19" i="2"/>
  <c r="G11" i="2"/>
  <c r="G18" i="2"/>
  <c r="G21" i="2"/>
  <c r="G12" i="2"/>
  <c r="G24" i="2"/>
  <c r="G26" i="2"/>
  <c r="G20" i="2"/>
  <c r="G23" i="2"/>
  <c r="G22" i="2"/>
  <c r="G25" i="2"/>
  <c r="D7" i="2" l="1"/>
  <c r="E6" i="2"/>
  <c r="H8" i="2"/>
  <c r="F18" i="2"/>
  <c r="F21" i="2"/>
  <c r="F11" i="2"/>
  <c r="H11" i="2" s="1"/>
  <c r="F20" i="2"/>
  <c r="F23" i="2"/>
  <c r="F19" i="2"/>
  <c r="F22" i="2"/>
  <c r="F25" i="2"/>
  <c r="F12" i="2"/>
  <c r="H12" i="2" s="1"/>
  <c r="F24" i="2"/>
  <c r="F27" i="2"/>
  <c r="F17" i="2"/>
  <c r="F26" i="2"/>
  <c r="F8" i="2"/>
  <c r="F28" i="2"/>
  <c r="F9" i="2"/>
  <c r="H9" i="2" s="1"/>
  <c r="F10" i="2"/>
  <c r="H10" i="2" s="1"/>
  <c r="F15" i="2"/>
  <c r="F16" i="2"/>
  <c r="D6" i="2" l="1"/>
  <c r="C7" i="2"/>
  <c r="C6" i="2" s="1"/>
  <c r="E18" i="2"/>
  <c r="E21" i="2"/>
  <c r="E12" i="2"/>
  <c r="E20" i="2"/>
  <c r="E23" i="2"/>
  <c r="E15" i="2"/>
  <c r="E11" i="2"/>
  <c r="E22" i="2"/>
  <c r="E25" i="2"/>
  <c r="E24" i="2"/>
  <c r="E27" i="2"/>
  <c r="E17" i="2"/>
  <c r="E16" i="2"/>
  <c r="E26" i="2"/>
  <c r="E8" i="2"/>
  <c r="E28" i="2"/>
  <c r="E9" i="2"/>
  <c r="E10" i="2"/>
  <c r="E19" i="2"/>
  <c r="C20" i="2" l="1"/>
  <c r="C23" i="2"/>
  <c r="C8" i="2"/>
  <c r="C22" i="2"/>
  <c r="C25" i="2"/>
  <c r="C10" i="2"/>
  <c r="C19" i="2"/>
  <c r="C18" i="2"/>
  <c r="C24" i="2"/>
  <c r="C27" i="2"/>
  <c r="C12" i="2"/>
  <c r="C26" i="2"/>
  <c r="C9" i="2"/>
  <c r="C16" i="2"/>
  <c r="C28" i="2"/>
  <c r="C11" i="2"/>
  <c r="C15" i="2"/>
  <c r="C17" i="2"/>
  <c r="C21" i="2"/>
  <c r="D16" i="2"/>
  <c r="D19" i="2"/>
  <c r="D18" i="2"/>
  <c r="D21" i="2"/>
  <c r="D20" i="2"/>
  <c r="D23" i="2"/>
  <c r="D22" i="2"/>
  <c r="D25" i="2"/>
  <c r="D8" i="2"/>
  <c r="D17" i="2"/>
  <c r="D11" i="2"/>
  <c r="D24" i="2"/>
  <c r="D27" i="2"/>
  <c r="D10" i="2"/>
  <c r="D26" i="2"/>
  <c r="D12" i="2"/>
  <c r="D28" i="2"/>
  <c r="D9" i="2"/>
  <c r="D15" i="2"/>
</calcChain>
</file>

<file path=xl/sharedStrings.xml><?xml version="1.0" encoding="utf-8"?>
<sst xmlns="http://schemas.openxmlformats.org/spreadsheetml/2006/main" count="17" uniqueCount="16">
  <si>
    <t>Dit jaar</t>
  </si>
  <si>
    <t>Verleden jaar</t>
  </si>
  <si>
    <t>Positie</t>
  </si>
  <si>
    <t>Dit werkblad wordt gebruikt voor de berekeningen voor het financieel verslag en moet verborgen blijven.</t>
  </si>
  <si>
    <t>Belangrijk meetcriteria</t>
  </si>
  <si>
    <t>Alle meetcriteria (tot 25 meetcriteria)</t>
  </si>
  <si>
    <t xml:space="preserve">PadiPadi Foundation </t>
  </si>
  <si>
    <t>Maandelijkse bankkosten RABO 9,95</t>
  </si>
  <si>
    <t>Datum</t>
  </si>
  <si>
    <t>Donatie</t>
  </si>
  <si>
    <t>FINANCIEEL JAARVERSLAG 2022</t>
  </si>
  <si>
    <t>Uitgave 2022</t>
  </si>
  <si>
    <t>Inkomsten 2022</t>
  </si>
  <si>
    <t>Totaal</t>
  </si>
  <si>
    <t>Verlies</t>
  </si>
  <si>
    <t xml:space="preserve">Bankopname voor gebruik Sierra Leone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</si>
</sst>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&quot;$&quot;#,##0.00"/>
    <numFmt numFmtId="166" formatCode="&quot;€&quot;\ #,##0.00"/>
  </numFmts>
  <fonts count="13" x14ac:knownFonts="1"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b/>
      <sz val="10"/>
      <color theme="0"/>
      <name val="Euphemia"/>
      <family val="2"/>
      <scheme val="major"/>
    </font>
    <font>
      <b/>
      <sz val="10"/>
      <color theme="1" tint="0.34998626667073579"/>
      <name val="Euphem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</borders>
  <cellStyleXfs count="9">
    <xf numFmtId="0" fontId="0" fillId="0" borderId="0" applyFill="0" applyBorder="0">
      <alignment vertical="center"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0" fillId="2" borderId="0">
      <alignment horizontal="center" vertical="center"/>
    </xf>
    <xf numFmtId="164" fontId="6" fillId="0" borderId="3">
      <alignment horizontal="center" vertical="center"/>
    </xf>
    <xf numFmtId="9" fontId="7" fillId="0" borderId="0">
      <alignment horizontal="left" vertical="center" indent="1"/>
    </xf>
    <xf numFmtId="0" fontId="9" fillId="0" borderId="0" applyNumberFormat="0" applyFill="0" applyBorder="0" applyAlignment="0" applyProtection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left" indent="1"/>
    </xf>
    <xf numFmtId="0" fontId="3" fillId="0" borderId="0" xfId="2"/>
    <xf numFmtId="0" fontId="4" fillId="0" borderId="2" xfId="3"/>
    <xf numFmtId="0" fontId="2" fillId="2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2" fillId="2" borderId="1" xfId="0" applyFont="1" applyFill="1" applyBorder="1" applyAlignment="1">
      <alignment horizontal="left" vertical="center" indent="1"/>
    </xf>
    <xf numFmtId="0" fontId="8" fillId="0" borderId="0" xfId="0" applyFont="1">
      <alignment vertical="center"/>
    </xf>
    <xf numFmtId="0" fontId="4" fillId="0" borderId="2" xfId="3" applyAlignment="1">
      <alignment horizontal="center"/>
    </xf>
    <xf numFmtId="165" fontId="0" fillId="0" borderId="5" xfId="0" applyNumberFormat="1" applyFill="1" applyBorder="1">
      <alignment vertical="center"/>
    </xf>
    <xf numFmtId="0" fontId="4" fillId="0" borderId="6" xfId="3" applyBorder="1"/>
    <xf numFmtId="0" fontId="5" fillId="0" borderId="0" xfId="4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 indent="1"/>
    </xf>
    <xf numFmtId="166" fontId="0" fillId="0" borderId="4" xfId="0" applyNumberFormat="1" applyFill="1" applyBorder="1" applyAlignment="1">
      <alignment horizontal="left" vertical="center" indent="1"/>
    </xf>
    <xf numFmtId="166" fontId="0" fillId="0" borderId="4" xfId="0" applyNumberFormat="1" applyFill="1" applyBorder="1">
      <alignment vertical="center"/>
    </xf>
    <xf numFmtId="166" fontId="0" fillId="0" borderId="5" xfId="0" applyNumberFormat="1" applyFill="1" applyBorder="1">
      <alignment vertical="center"/>
    </xf>
    <xf numFmtId="16" fontId="0" fillId="0" borderId="0" xfId="0" applyNumberFormat="1">
      <alignment vertical="center"/>
    </xf>
    <xf numFmtId="0" fontId="11" fillId="2" borderId="0" xfId="0" applyFont="1" applyFill="1">
      <alignment vertical="center"/>
    </xf>
    <xf numFmtId="0" fontId="12" fillId="0" borderId="5" xfId="0" applyFont="1" applyFill="1" applyBorder="1" applyAlignment="1">
      <alignment horizontal="left" vertical="center" indent="1"/>
    </xf>
    <xf numFmtId="0" fontId="12" fillId="3" borderId="5" xfId="0" applyFont="1" applyFill="1" applyBorder="1" applyAlignment="1">
      <alignment horizontal="left" vertical="center" indent="1"/>
    </xf>
    <xf numFmtId="166" fontId="12" fillId="0" borderId="5" xfId="0" applyNumberFormat="1" applyFont="1" applyFill="1" applyBorder="1">
      <alignment vertical="center"/>
    </xf>
    <xf numFmtId="166" fontId="12" fillId="2" borderId="5" xfId="0" applyNumberFormat="1" applyFont="1" applyFill="1" applyBorder="1">
      <alignment vertical="center"/>
    </xf>
  </cellXfs>
  <cellStyles count="9">
    <cellStyle name="Kop 1" xfId="3" builtinId="16" customBuiltin="1"/>
    <cellStyle name="Kop 2" xfId="4" builtinId="17" customBuiltin="1"/>
    <cellStyle name="Kop 3" xfId="8" builtinId="18" customBuiltin="1"/>
    <cellStyle name="Koptekst belangrijkst meetcriterium" xfId="5" xr:uid="{00000000-0005-0000-0000-000003000000}"/>
    <cellStyle name="Percentage belangrijkst meetcriterium" xfId="7" xr:uid="{00000000-0005-0000-0000-000004000000}"/>
    <cellStyle name="Procent" xfId="1" builtinId="5"/>
    <cellStyle name="Standaard" xfId="0" builtinId="0" customBuiltin="1"/>
    <cellStyle name="Titel" xfId="2" builtinId="15" customBuiltin="1"/>
    <cellStyle name="Waarde belangrijkst meetcriterium" xfId="6" xr:uid="{00000000-0005-0000-0000-000008000000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 w="19050">
          <a:solidFill>
            <a:schemeClr val="tx1">
              <a:lumMod val="65000"/>
              <a:lumOff val="35000"/>
            </a:schemeClr>
          </a:solidFill>
        </a:ln>
      </a:spPr>
      <a:bodyPr vertOverflow="clip" horzOverflow="clip" rtlCol="0" anchor="ctr"/>
      <a:lstStyle>
        <a:defPPr algn="l">
          <a:defRPr sz="105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G33"/>
  <sheetViews>
    <sheetView showGridLines="0" tabSelected="1" zoomScaleNormal="100" workbookViewId="0"/>
  </sheetViews>
  <sheetFormatPr defaultRowHeight="18.75" customHeight="1" x14ac:dyDescent="0.3"/>
  <cols>
    <col min="1" max="1" width="7.75" bestFit="1" customWidth="1"/>
    <col min="2" max="2" width="55.75" customWidth="1"/>
    <col min="3" max="3" width="2.5" customWidth="1"/>
    <col min="4" max="4" width="24.75" customWidth="1"/>
    <col min="5" max="5" width="2.5" customWidth="1"/>
    <col min="6" max="6" width="24.75" customWidth="1"/>
    <col min="7" max="7" width="2.5" customWidth="1"/>
    <col min="8" max="8" width="8.375" customWidth="1"/>
    <col min="10" max="11" width="10" customWidth="1"/>
    <col min="12" max="14" width="10"/>
  </cols>
  <sheetData>
    <row r="1" spans="1:7" ht="8.25" customHeight="1" x14ac:dyDescent="0.3"/>
    <row r="2" spans="1:7" ht="38.25" customHeight="1" x14ac:dyDescent="0.75">
      <c r="B2" s="5" t="s">
        <v>10</v>
      </c>
    </row>
    <row r="3" spans="1:7" ht="24" customHeight="1" x14ac:dyDescent="0.3">
      <c r="B3" s="16" t="s">
        <v>6</v>
      </c>
    </row>
    <row r="4" spans="1:7" ht="6.75" customHeight="1" thickBot="1" x14ac:dyDescent="0.35"/>
    <row r="5" spans="1:7" s="8" customFormat="1" ht="18.75" customHeight="1" x14ac:dyDescent="0.45">
      <c r="B5" s="15"/>
      <c r="C5" s="15"/>
      <c r="D5" s="15"/>
      <c r="E5" s="15"/>
      <c r="F5" s="15"/>
      <c r="G5" s="15"/>
    </row>
    <row r="7" spans="1:7" ht="18.75" customHeight="1" x14ac:dyDescent="0.3">
      <c r="A7" s="23" t="s">
        <v>8</v>
      </c>
      <c r="B7" s="11"/>
      <c r="C7" s="7"/>
      <c r="D7" s="17" t="s">
        <v>11</v>
      </c>
      <c r="E7" s="7"/>
      <c r="F7" s="17" t="s">
        <v>12</v>
      </c>
      <c r="G7" s="7"/>
    </row>
    <row r="8" spans="1:7" ht="18.75" customHeight="1" x14ac:dyDescent="0.3">
      <c r="A8" s="22">
        <v>44927</v>
      </c>
      <c r="B8" s="19" t="s">
        <v>7</v>
      </c>
      <c r="C8" s="9"/>
      <c r="D8" s="20">
        <v>119.4</v>
      </c>
      <c r="E8" s="20"/>
      <c r="F8" s="20"/>
      <c r="G8" s="9"/>
    </row>
    <row r="9" spans="1:7" ht="18.75" customHeight="1" x14ac:dyDescent="0.3">
      <c r="A9" s="22">
        <v>45003</v>
      </c>
      <c r="B9" s="18" t="s">
        <v>15</v>
      </c>
      <c r="C9" s="10"/>
      <c r="D9" s="21">
        <v>500</v>
      </c>
      <c r="E9" s="21"/>
      <c r="F9" s="21"/>
      <c r="G9" s="10"/>
    </row>
    <row r="10" spans="1:7" ht="18.75" customHeight="1" x14ac:dyDescent="0.3">
      <c r="A10" s="22">
        <v>45282</v>
      </c>
      <c r="B10" s="18" t="s">
        <v>9</v>
      </c>
      <c r="C10" s="10"/>
      <c r="D10" s="21"/>
      <c r="E10" s="21"/>
      <c r="F10" s="21">
        <v>50</v>
      </c>
      <c r="G10" s="10"/>
    </row>
    <row r="11" spans="1:7" ht="18.75" customHeight="1" x14ac:dyDescent="0.3">
      <c r="A11" s="22"/>
      <c r="B11" s="18"/>
      <c r="C11" s="10"/>
      <c r="D11" s="21"/>
      <c r="E11" s="21"/>
      <c r="F11" s="21"/>
      <c r="G11" s="10"/>
    </row>
    <row r="12" spans="1:7" ht="18.75" customHeight="1" x14ac:dyDescent="0.3">
      <c r="A12" s="22"/>
      <c r="B12" s="24" t="s">
        <v>13</v>
      </c>
      <c r="C12" s="10"/>
      <c r="D12" s="26">
        <v>619.4</v>
      </c>
      <c r="E12" s="21"/>
      <c r="F12" s="26">
        <v>50</v>
      </c>
      <c r="G12" s="10"/>
    </row>
    <row r="13" spans="1:7" ht="18.75" customHeight="1" x14ac:dyDescent="0.3">
      <c r="A13" s="22"/>
      <c r="B13" s="18"/>
      <c r="C13" s="10"/>
      <c r="D13" s="21"/>
      <c r="E13" s="21"/>
      <c r="F13" s="21"/>
      <c r="G13" s="10"/>
    </row>
    <row r="14" spans="1:7" ht="18.75" customHeight="1" x14ac:dyDescent="0.3">
      <c r="A14" s="22"/>
      <c r="B14" s="24" t="s">
        <v>14</v>
      </c>
      <c r="C14" s="10"/>
      <c r="D14" s="26">
        <v>569.4</v>
      </c>
      <c r="E14" s="21"/>
      <c r="F14" s="21"/>
      <c r="G14" s="10"/>
    </row>
    <row r="15" spans="1:7" ht="18.75" customHeight="1" x14ac:dyDescent="0.3">
      <c r="A15" s="22"/>
      <c r="B15" s="18"/>
      <c r="C15" s="10"/>
      <c r="D15" s="21"/>
      <c r="E15" s="21"/>
      <c r="F15" s="21"/>
      <c r="G15" s="10"/>
    </row>
    <row r="16" spans="1:7" ht="18.75" customHeight="1" x14ac:dyDescent="0.3">
      <c r="A16" s="22"/>
      <c r="B16" s="18"/>
      <c r="C16" s="10"/>
      <c r="D16" s="21"/>
      <c r="E16" s="21"/>
      <c r="F16" s="21"/>
      <c r="G16" s="10"/>
    </row>
    <row r="17" spans="1:7" ht="18.75" customHeight="1" x14ac:dyDescent="0.3">
      <c r="A17" s="22"/>
      <c r="B17" s="18"/>
      <c r="C17" s="10"/>
      <c r="D17" s="21"/>
      <c r="E17" s="21"/>
      <c r="F17" s="21"/>
      <c r="G17" s="10"/>
    </row>
    <row r="18" spans="1:7" ht="18.75" customHeight="1" x14ac:dyDescent="0.3">
      <c r="A18" s="22"/>
      <c r="B18" s="18"/>
      <c r="C18" s="10"/>
      <c r="D18" s="21"/>
      <c r="E18" s="21"/>
      <c r="F18" s="21"/>
      <c r="G18" s="10"/>
    </row>
    <row r="19" spans="1:7" ht="18.75" customHeight="1" x14ac:dyDescent="0.3">
      <c r="A19" s="22"/>
      <c r="B19" s="18"/>
      <c r="C19" s="10"/>
      <c r="D19" s="21"/>
      <c r="E19" s="21"/>
      <c r="F19" s="21"/>
      <c r="G19" s="10"/>
    </row>
    <row r="20" spans="1:7" ht="18.75" customHeight="1" x14ac:dyDescent="0.3">
      <c r="A20" s="22"/>
      <c r="B20" s="18"/>
      <c r="C20" s="10"/>
      <c r="D20" s="21"/>
      <c r="E20" s="21"/>
      <c r="F20" s="21"/>
      <c r="G20" s="10"/>
    </row>
    <row r="21" spans="1:7" ht="18.75" customHeight="1" x14ac:dyDescent="0.3">
      <c r="A21" s="22"/>
      <c r="B21" s="18"/>
      <c r="C21" s="10"/>
      <c r="D21" s="21"/>
      <c r="E21" s="21"/>
      <c r="F21" s="21"/>
      <c r="G21" s="10"/>
    </row>
    <row r="22" spans="1:7" ht="18.75" customHeight="1" x14ac:dyDescent="0.3">
      <c r="A22" s="22"/>
      <c r="B22" s="18"/>
      <c r="C22" s="10"/>
      <c r="D22" s="21"/>
      <c r="E22" s="21"/>
      <c r="F22" s="21"/>
      <c r="G22" s="10"/>
    </row>
    <row r="23" spans="1:7" ht="18.75" customHeight="1" x14ac:dyDescent="0.3">
      <c r="A23" s="22"/>
      <c r="B23" s="18"/>
      <c r="C23" s="10"/>
      <c r="D23" s="21"/>
      <c r="E23" s="14"/>
      <c r="F23" s="21"/>
      <c r="G23" s="10"/>
    </row>
    <row r="24" spans="1:7" ht="18.75" customHeight="1" x14ac:dyDescent="0.3">
      <c r="A24" s="22"/>
      <c r="B24" s="18"/>
      <c r="C24" s="10"/>
      <c r="D24" s="21"/>
      <c r="E24" s="14"/>
      <c r="F24" s="21"/>
      <c r="G24" s="10"/>
    </row>
    <row r="25" spans="1:7" ht="18.75" customHeight="1" x14ac:dyDescent="0.3">
      <c r="A25" s="22"/>
      <c r="B25" s="18"/>
      <c r="C25" s="10"/>
      <c r="D25" s="21"/>
      <c r="E25" s="14"/>
      <c r="F25" s="21"/>
      <c r="G25" s="10"/>
    </row>
    <row r="26" spans="1:7" ht="18.75" customHeight="1" x14ac:dyDescent="0.3">
      <c r="B26" s="25"/>
      <c r="C26" s="10"/>
      <c r="D26" s="27"/>
      <c r="E26" s="14"/>
      <c r="F26" s="26"/>
      <c r="G26" s="10"/>
    </row>
    <row r="27" spans="1:7" ht="18.75" customHeight="1" x14ac:dyDescent="0.3">
      <c r="B27" s="18"/>
      <c r="C27" s="10"/>
      <c r="D27" s="21"/>
      <c r="E27" s="14"/>
      <c r="F27" s="21"/>
      <c r="G27" s="10"/>
    </row>
    <row r="28" spans="1:7" ht="18.75" customHeight="1" x14ac:dyDescent="0.3">
      <c r="B28" s="24"/>
      <c r="C28" s="10"/>
      <c r="D28" s="21"/>
      <c r="E28" s="14"/>
      <c r="F28" s="26"/>
      <c r="G28" s="10"/>
    </row>
    <row r="29" spans="1:7" ht="18.75" customHeight="1" x14ac:dyDescent="0.3">
      <c r="B29" s="18"/>
      <c r="C29" s="10"/>
      <c r="D29" s="21"/>
      <c r="E29" s="14"/>
      <c r="F29" s="21"/>
      <c r="G29" s="10"/>
    </row>
    <row r="30" spans="1:7" ht="18.75" customHeight="1" x14ac:dyDescent="0.3">
      <c r="B30" s="18" t="e">
        <f>Berekeningen!B36</f>
        <v>#REF!</v>
      </c>
      <c r="C30" s="10"/>
      <c r="D30" s="21" t="e">
        <f>IF($B30="","",Berekeningen!G36)</f>
        <v>#REF!</v>
      </c>
      <c r="E30" s="14"/>
      <c r="F30" s="21" t="e">
        <f>IF($B30="","",Berekeningen!F36)</f>
        <v>#REF!</v>
      </c>
      <c r="G30" s="10"/>
    </row>
    <row r="31" spans="1:7" ht="18.75" customHeight="1" x14ac:dyDescent="0.3">
      <c r="B31" s="18" t="e">
        <f>Berekeningen!B37</f>
        <v>#REF!</v>
      </c>
      <c r="C31" s="10"/>
      <c r="D31" s="21" t="e">
        <f>IF($B31="","",Berekeningen!G37)</f>
        <v>#REF!</v>
      </c>
      <c r="E31" s="14"/>
      <c r="F31" s="21" t="e">
        <f>IF($B31="","",Berekeningen!F37)</f>
        <v>#REF!</v>
      </c>
      <c r="G31" s="10"/>
    </row>
    <row r="32" spans="1:7" ht="18.75" customHeight="1" x14ac:dyDescent="0.3">
      <c r="B32" s="18" t="e">
        <f>Berekeningen!B38</f>
        <v>#REF!</v>
      </c>
      <c r="C32" s="10"/>
      <c r="D32" s="21" t="e">
        <f>IF($B32="","",Berekeningen!G38)</f>
        <v>#REF!</v>
      </c>
      <c r="E32" s="14"/>
      <c r="F32" s="21" t="e">
        <f>IF($B32="","",Berekeningen!F38)</f>
        <v>#REF!</v>
      </c>
      <c r="G32" s="10"/>
    </row>
    <row r="33" spans="2:7" ht="18.75" customHeight="1" x14ac:dyDescent="0.3">
      <c r="B33" s="18" t="e">
        <f>Berekeningen!B39</f>
        <v>#REF!</v>
      </c>
      <c r="C33" s="10"/>
      <c r="D33" s="21" t="e">
        <f>IF($B33="","",Berekeningen!G39)</f>
        <v>#REF!</v>
      </c>
      <c r="E33" s="14"/>
      <c r="F33" s="21" t="e">
        <f>IF($B33="","",Berekeningen!F39)</f>
        <v>#REF!</v>
      </c>
      <c r="G33" s="10"/>
    </row>
  </sheetData>
  <conditionalFormatting sqref="B8:G33">
    <cfRule type="expression" dxfId="0" priority="1">
      <formula>MOD(ROW(),2)=0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9"/>
  <sheetViews>
    <sheetView workbookViewId="0">
      <selection activeCell="I39" sqref="I39"/>
    </sheetView>
  </sheetViews>
  <sheetFormatPr defaultRowHeight="15" x14ac:dyDescent="0.3"/>
  <cols>
    <col min="2" max="2" width="32.75" customWidth="1"/>
  </cols>
  <sheetData>
    <row r="1" spans="1:8" ht="34.5" customHeight="1" x14ac:dyDescent="0.3">
      <c r="A1" s="12" t="s">
        <v>3</v>
      </c>
    </row>
    <row r="2" spans="1:8" x14ac:dyDescent="0.3">
      <c r="D2" s="4" t="s">
        <v>2</v>
      </c>
    </row>
    <row r="3" spans="1:8" ht="19.5" customHeight="1" x14ac:dyDescent="0.3">
      <c r="B3" t="s">
        <v>0</v>
      </c>
      <c r="C3" s="2" t="e">
        <f>GeselecteerdJaar</f>
        <v>#REF!</v>
      </c>
      <c r="D3" t="e">
        <f ca="1">MATCH(C3,lstJaren,0)+1</f>
        <v>#REF!</v>
      </c>
    </row>
    <row r="4" spans="1:8" ht="19.5" customHeight="1" x14ac:dyDescent="0.3">
      <c r="B4" t="s">
        <v>1</v>
      </c>
      <c r="C4" s="2" t="e">
        <f>C3-1</f>
        <v>#REF!</v>
      </c>
      <c r="D4" t="e">
        <f ca="1">MATCH(C4,lstJaren,0)+1</f>
        <v>#REF!</v>
      </c>
    </row>
    <row r="5" spans="1:8" ht="19.5" customHeight="1" x14ac:dyDescent="0.3"/>
    <row r="6" spans="1:8" ht="19.5" customHeight="1" thickBot="1" x14ac:dyDescent="0.35">
      <c r="B6" t="s">
        <v>2</v>
      </c>
      <c r="C6" s="1" t="e">
        <f ca="1">MATCH(C7,lstJaren,0)+1</f>
        <v>#REF!</v>
      </c>
      <c r="D6" s="1" t="e">
        <f ca="1">MATCH(D7,lstJaren,0)+1</f>
        <v>#REF!</v>
      </c>
      <c r="E6" s="1" t="e">
        <f ca="1">MATCH(E7,lstJaren,0)+1</f>
        <v>#REF!</v>
      </c>
      <c r="F6" s="1" t="e">
        <f ca="1">MATCH(F7,lstJaren,0)+1</f>
        <v>#REF!</v>
      </c>
      <c r="G6" s="1" t="e">
        <f ca="1">MATCH(G7,lstJaren,0)+1</f>
        <v>#REF!</v>
      </c>
    </row>
    <row r="7" spans="1:8" ht="23.25" thickBot="1" x14ac:dyDescent="0.5">
      <c r="B7" s="6" t="s">
        <v>4</v>
      </c>
      <c r="C7" s="13" t="e">
        <f>D7-1</f>
        <v>#REF!</v>
      </c>
      <c r="D7" s="13" t="e">
        <f>E7-1</f>
        <v>#REF!</v>
      </c>
      <c r="E7" s="13" t="e">
        <f>F7-1</f>
        <v>#REF!</v>
      </c>
      <c r="F7" s="13" t="e">
        <f>G7-1</f>
        <v>#REF!</v>
      </c>
      <c r="G7" s="13" t="e">
        <f>C3</f>
        <v>#REF!</v>
      </c>
      <c r="H7" s="6"/>
    </row>
    <row r="8" spans="1:8" ht="19.5" customHeight="1" x14ac:dyDescent="0.3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3" t="str">
        <f ca="1">IFERROR(G8/F8-1,"")</f>
        <v/>
      </c>
    </row>
    <row r="9" spans="1:8" ht="19.5" customHeight="1" x14ac:dyDescent="0.3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3" t="str">
        <f t="shared" ref="H9:H12" ca="1" si="0">IFERROR(G9/F9-1,"")</f>
        <v/>
      </c>
    </row>
    <row r="10" spans="1:8" ht="19.5" customHeight="1" x14ac:dyDescent="0.3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3" t="str">
        <f t="shared" ca="1" si="0"/>
        <v/>
      </c>
    </row>
    <row r="11" spans="1:8" ht="19.5" customHeight="1" x14ac:dyDescent="0.3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3" t="str">
        <f t="shared" ca="1" si="0"/>
        <v/>
      </c>
    </row>
    <row r="12" spans="1:8" ht="19.5" customHeight="1" x14ac:dyDescent="0.3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3" t="str">
        <f t="shared" ca="1" si="0"/>
        <v/>
      </c>
    </row>
    <row r="13" spans="1:8" ht="15.75" thickBot="1" x14ac:dyDescent="0.35"/>
    <row r="14" spans="1:8" ht="23.25" thickBot="1" x14ac:dyDescent="0.5">
      <c r="B14" s="6" t="s">
        <v>5</v>
      </c>
      <c r="C14" s="6"/>
      <c r="D14" s="6"/>
      <c r="E14" s="6"/>
      <c r="F14" s="6"/>
      <c r="G14" s="6"/>
      <c r="H14" s="6"/>
    </row>
    <row r="15" spans="1:8" ht="19.5" customHeight="1" x14ac:dyDescent="0.3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 x14ac:dyDescent="0.3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 x14ac:dyDescent="0.3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 x14ac:dyDescent="0.3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 x14ac:dyDescent="0.3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 x14ac:dyDescent="0.3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 x14ac:dyDescent="0.3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 x14ac:dyDescent="0.3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 x14ac:dyDescent="0.3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 x14ac:dyDescent="0.3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 x14ac:dyDescent="0.3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 x14ac:dyDescent="0.3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 x14ac:dyDescent="0.3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 x14ac:dyDescent="0.3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 x14ac:dyDescent="0.3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 x14ac:dyDescent="0.3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 x14ac:dyDescent="0.3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 x14ac:dyDescent="0.3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 x14ac:dyDescent="0.3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 x14ac:dyDescent="0.3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 x14ac:dyDescent="0.3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 x14ac:dyDescent="0.3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 x14ac:dyDescent="0.3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 x14ac:dyDescent="0.3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 x14ac:dyDescent="0.3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Financieel verslag</vt:lpstr>
      <vt:lpstr>Berekeningen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2012-11-12T18:30:09Z</dcterms:created>
  <dcterms:modified xsi:type="dcterms:W3CDTF">2023-10-19T08:38:45Z</dcterms:modified>
  <cp:version/>
</cp:coreProperties>
</file>