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13_ncr:1_{ACA4416B-44A4-4F12-8C7A-670E4358D73A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Financieel verslag" sheetId="3" r:id="rId1"/>
    <sheet name="Berekeningen" sheetId="2" state="hidden" r:id="rId2"/>
  </sheets>
  <definedNames>
    <definedName name="GeselecteerdJaar">'Financieel verslag'!#REF!</definedName>
    <definedName name="lstJaren">OFFSET(#REF!,0,1,1,COUNTA(#REF!)-1)</definedName>
    <definedName name="lstMetricslstMeetcriteria">OFFSET(#REF!,0,0,COUNTA(#REF!))</definedName>
  </definedNames>
  <calcPr calcId="181029"/>
</workbook>
</file>

<file path=xl/calcChain.xml><?xml version="1.0" encoding="utf-8"?>
<calcChain xmlns="http://schemas.openxmlformats.org/spreadsheetml/2006/main">
  <c r="B39" i="2" l="1"/>
  <c r="G39" i="2" s="1"/>
  <c r="A32" i="2"/>
  <c r="A33" i="2"/>
  <c r="A34" i="2"/>
  <c r="A35" i="2"/>
  <c r="A36" i="2"/>
  <c r="A37" i="2"/>
  <c r="A38" i="2"/>
  <c r="A39" i="2"/>
  <c r="F39" i="2"/>
  <c r="E39" i="2"/>
  <c r="C39" i="2"/>
  <c r="D39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G29" i="2" s="1"/>
  <c r="B9" i="2"/>
  <c r="A9" i="2" s="1"/>
  <c r="B10" i="2"/>
  <c r="A10" i="2" s="1"/>
  <c r="B11" i="2"/>
  <c r="A11" i="2" s="1"/>
  <c r="B12" i="2"/>
  <c r="A12" i="2" s="1"/>
  <c r="B8" i="2"/>
  <c r="A8" i="2" s="1"/>
  <c r="B30" i="2"/>
  <c r="B31" i="2"/>
  <c r="C31" i="2" s="1"/>
  <c r="B32" i="2"/>
  <c r="C32" i="2" s="1"/>
  <c r="B33" i="2"/>
  <c r="E33" i="2" s="1"/>
  <c r="B34" i="2"/>
  <c r="C34" i="2" s="1"/>
  <c r="B35" i="2"/>
  <c r="E35" i="2" s="1"/>
  <c r="B36" i="2"/>
  <c r="D36" i="2" s="1"/>
  <c r="B37" i="2"/>
  <c r="B31" i="3" s="1"/>
  <c r="B38" i="2"/>
  <c r="B33" i="3"/>
  <c r="D33" i="3" s="1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15" i="2"/>
  <c r="C3" i="2"/>
  <c r="D3" i="2" s="1"/>
  <c r="B32" i="3"/>
  <c r="F32" i="3" s="1"/>
  <c r="F38" i="2"/>
  <c r="D38" i="2"/>
  <c r="C38" i="2"/>
  <c r="E38" i="2"/>
  <c r="G38" i="2"/>
  <c r="E36" i="2"/>
  <c r="C36" i="2"/>
  <c r="F32" i="2"/>
  <c r="G32" i="2"/>
  <c r="D32" i="2"/>
  <c r="F35" i="2"/>
  <c r="D35" i="2"/>
  <c r="C35" i="2"/>
  <c r="G31" i="2"/>
  <c r="D31" i="2"/>
  <c r="E31" i="2"/>
  <c r="F31" i="2"/>
  <c r="D34" i="2"/>
  <c r="F30" i="2"/>
  <c r="D30" i="2"/>
  <c r="C30" i="2"/>
  <c r="E30" i="2"/>
  <c r="G30" i="2"/>
  <c r="D33" i="2"/>
  <c r="C33" i="2"/>
  <c r="D32" i="3"/>
  <c r="F29" i="2"/>
  <c r="E29" i="2"/>
  <c r="D29" i="2"/>
  <c r="C29" i="2"/>
  <c r="G35" i="2" l="1"/>
  <c r="E37" i="2"/>
  <c r="C4" i="2"/>
  <c r="D4" i="2" s="1"/>
  <c r="C37" i="2"/>
  <c r="B30" i="3"/>
  <c r="G36" i="2"/>
  <c r="D31" i="3"/>
  <c r="F31" i="3"/>
  <c r="G34" i="2"/>
  <c r="E34" i="2"/>
  <c r="F34" i="2"/>
  <c r="E32" i="2"/>
  <c r="F37" i="2"/>
  <c r="F36" i="2"/>
  <c r="G37" i="2"/>
  <c r="F33" i="2"/>
  <c r="G33" i="2"/>
  <c r="D37" i="2"/>
  <c r="F33" i="3"/>
  <c r="G7" i="2"/>
  <c r="D30" i="3" l="1"/>
  <c r="F30" i="3"/>
  <c r="G6" i="2"/>
  <c r="F7" i="2"/>
  <c r="F6" i="2" l="1"/>
  <c r="E7" i="2"/>
  <c r="G28" i="2"/>
  <c r="G9" i="2"/>
  <c r="G15" i="2"/>
  <c r="G17" i="2"/>
  <c r="G10" i="2"/>
  <c r="G27" i="2"/>
  <c r="G8" i="2"/>
  <c r="G16" i="2"/>
  <c r="G19" i="2"/>
  <c r="G11" i="2"/>
  <c r="G18" i="2"/>
  <c r="G21" i="2"/>
  <c r="G12" i="2"/>
  <c r="G24" i="2"/>
  <c r="G26" i="2"/>
  <c r="G20" i="2"/>
  <c r="G23" i="2"/>
  <c r="G22" i="2"/>
  <c r="G25" i="2"/>
  <c r="D7" i="2" l="1"/>
  <c r="E6" i="2"/>
  <c r="H8" i="2"/>
  <c r="F18" i="2"/>
  <c r="F21" i="2"/>
  <c r="F11" i="2"/>
  <c r="H11" i="2" s="1"/>
  <c r="F20" i="2"/>
  <c r="F23" i="2"/>
  <c r="F19" i="2"/>
  <c r="F22" i="2"/>
  <c r="F25" i="2"/>
  <c r="F12" i="2"/>
  <c r="H12" i="2" s="1"/>
  <c r="F24" i="2"/>
  <c r="F27" i="2"/>
  <c r="F17" i="2"/>
  <c r="F26" i="2"/>
  <c r="F8" i="2"/>
  <c r="F28" i="2"/>
  <c r="F9" i="2"/>
  <c r="H9" i="2" s="1"/>
  <c r="F10" i="2"/>
  <c r="H10" i="2" s="1"/>
  <c r="F15" i="2"/>
  <c r="F16" i="2"/>
  <c r="D6" i="2" l="1"/>
  <c r="C7" i="2"/>
  <c r="C6" i="2" s="1"/>
  <c r="E18" i="2"/>
  <c r="E21" i="2"/>
  <c r="E12" i="2"/>
  <c r="E20" i="2"/>
  <c r="E23" i="2"/>
  <c r="E15" i="2"/>
  <c r="E11" i="2"/>
  <c r="E22" i="2"/>
  <c r="E25" i="2"/>
  <c r="E24" i="2"/>
  <c r="E27" i="2"/>
  <c r="E17" i="2"/>
  <c r="E16" i="2"/>
  <c r="E26" i="2"/>
  <c r="E8" i="2"/>
  <c r="E28" i="2"/>
  <c r="E9" i="2"/>
  <c r="E10" i="2"/>
  <c r="E19" i="2"/>
  <c r="C20" i="2" l="1"/>
  <c r="C23" i="2"/>
  <c r="C8" i="2"/>
  <c r="C22" i="2"/>
  <c r="C25" i="2"/>
  <c r="C10" i="2"/>
  <c r="C19" i="2"/>
  <c r="C18" i="2"/>
  <c r="C24" i="2"/>
  <c r="C27" i="2"/>
  <c r="C12" i="2"/>
  <c r="C26" i="2"/>
  <c r="C9" i="2"/>
  <c r="C16" i="2"/>
  <c r="C28" i="2"/>
  <c r="C11" i="2"/>
  <c r="C15" i="2"/>
  <c r="C17" i="2"/>
  <c r="C21" i="2"/>
  <c r="D16" i="2"/>
  <c r="D19" i="2"/>
  <c r="D18" i="2"/>
  <c r="D21" i="2"/>
  <c r="D20" i="2"/>
  <c r="D23" i="2"/>
  <c r="D22" i="2"/>
  <c r="D25" i="2"/>
  <c r="D8" i="2"/>
  <c r="D17" i="2"/>
  <c r="D11" i="2"/>
  <c r="D24" i="2"/>
  <c r="D27" i="2"/>
  <c r="D10" i="2"/>
  <c r="D26" i="2"/>
  <c r="D12" i="2"/>
  <c r="D28" i="2"/>
  <c r="D9" i="2"/>
  <c r="D15" i="2"/>
</calcChain>
</file>

<file path=xl/sharedStrings.xml><?xml version="1.0" encoding="utf-8"?>
<sst xmlns="http://schemas.openxmlformats.org/spreadsheetml/2006/main" count="17" uniqueCount="16">
  <si>
    <t>Dit jaar</t>
  </si>
  <si>
    <t>Verleden jaar</t>
  </si>
  <si>
    <t>Positie</t>
  </si>
  <si>
    <t>Dit werkblad wordt gebruikt voor de berekeningen voor het financieel verslag en moet verborgen blijven.</t>
  </si>
  <si>
    <t>Belangrijk meetcriteria</t>
  </si>
  <si>
    <t>Alle meetcriteria (tot 25 meetcriteria)</t>
  </si>
  <si>
    <t xml:space="preserve">PadiPadi Foundation </t>
  </si>
  <si>
    <t>Maandelijkse bankkosten RABO 9,95</t>
  </si>
  <si>
    <t>Datum</t>
  </si>
  <si>
    <t>Donatie</t>
  </si>
  <si>
    <t>FINANCIEEL JAARVERSLAG 2022</t>
  </si>
  <si>
    <t>Uitgave 2022</t>
  </si>
  <si>
    <t>Inkomsten 2022</t>
  </si>
  <si>
    <t>Totaal</t>
  </si>
  <si>
    <t>Verlies</t>
  </si>
  <si>
    <t xml:space="preserve">Bankopname voor gebruik Sierra Leone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</si>
</sst>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&quot;$&quot;#,##0.00"/>
    <numFmt numFmtId="166" formatCode="&quot;€&quot;\ #,##0.00"/>
  </numFmts>
  <fonts count="13" x14ac:knownFonts="1">
    <font>
      <sz val="10"/>
      <color theme="1" tint="0.34998626667073579"/>
      <name val="Euphemia"/>
      <family val="2"/>
      <scheme val="major"/>
    </font>
    <font>
      <sz val="11"/>
      <color theme="1"/>
      <name val="Franklin Gothic Medium"/>
      <family val="2"/>
      <scheme val="minor"/>
    </font>
    <font>
      <b/>
      <sz val="11"/>
      <color theme="0"/>
      <name val="Franklin Gothic Medium"/>
      <family val="2"/>
      <scheme val="minor"/>
    </font>
    <font>
      <sz val="24"/>
      <color theme="4"/>
      <name val="Euphemia"/>
      <family val="2"/>
      <scheme val="major"/>
    </font>
    <font>
      <sz val="14"/>
      <color theme="0" tint="-0.34998626667073579"/>
      <name val="Euphemia"/>
      <family val="2"/>
      <scheme val="major"/>
    </font>
    <font>
      <sz val="18"/>
      <color theme="1" tint="0.34998626667073579"/>
      <name val="Franklin Gothic Medium"/>
      <family val="2"/>
      <scheme val="minor"/>
    </font>
    <font>
      <sz val="20"/>
      <color theme="0" tint="-0.34998626667073579"/>
      <name val="Franklin Gothic Medium"/>
      <family val="2"/>
      <scheme val="minor"/>
    </font>
    <font>
      <sz val="12"/>
      <color theme="0" tint="-0.34998626667073579"/>
      <name val="Franklin Gothic Medium"/>
      <family val="2"/>
      <scheme val="minor"/>
    </font>
    <font>
      <sz val="11"/>
      <color theme="4" tint="-0.249977111117893"/>
      <name val="Franklin Gothic Medium"/>
      <family val="2"/>
      <scheme val="minor"/>
    </font>
    <font>
      <sz val="14"/>
      <color theme="3" tint="0.499984740745262"/>
      <name val="Franklin Gothic Medium"/>
      <family val="2"/>
      <scheme val="minor"/>
    </font>
    <font>
      <b/>
      <sz val="9"/>
      <color theme="0"/>
      <name val="Franklin Gothic Medium"/>
      <family val="2"/>
      <scheme val="minor"/>
    </font>
    <font>
      <b/>
      <sz val="10"/>
      <color theme="0"/>
      <name val="Euphemia"/>
      <family val="2"/>
      <scheme val="major"/>
    </font>
    <font>
      <b/>
      <sz val="10"/>
      <color theme="1" tint="0.34998626667073579"/>
      <name val="Euphem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dashed">
        <color theme="1" tint="0.34998626667073579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theme="0" tint="-0.34998626667073579"/>
      </top>
      <bottom/>
      <diagonal/>
    </border>
  </borders>
  <cellStyleXfs count="9">
    <xf numFmtId="0" fontId="0" fillId="0" borderId="0" applyFill="0" applyBorder="0">
      <alignment vertical="center"/>
    </xf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10" fillId="2" borderId="0">
      <alignment horizontal="center" vertical="center"/>
    </xf>
    <xf numFmtId="164" fontId="6" fillId="0" borderId="3">
      <alignment horizontal="center" vertical="center"/>
    </xf>
    <xf numFmtId="9" fontId="7" fillId="0" borderId="0">
      <alignment horizontal="left" vertical="center" indent="1"/>
    </xf>
    <xf numFmtId="0" fontId="9" fillId="0" borderId="0" applyNumberFormat="0" applyFill="0" applyBorder="0" applyAlignment="0" applyProtection="0"/>
  </cellStyleXfs>
  <cellXfs count="28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9" fontId="0" fillId="0" borderId="0" xfId="1" applyFont="1"/>
    <xf numFmtId="0" fontId="0" fillId="0" borderId="0" xfId="0" applyAlignment="1">
      <alignment horizontal="left" indent="1"/>
    </xf>
    <xf numFmtId="0" fontId="3" fillId="0" borderId="0" xfId="2"/>
    <xf numFmtId="0" fontId="4" fillId="0" borderId="2" xfId="3"/>
    <xf numFmtId="0" fontId="2" fillId="2" borderId="1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2" fillId="2" borderId="1" xfId="0" applyFont="1" applyFill="1" applyBorder="1" applyAlignment="1">
      <alignment horizontal="left" vertical="center" indent="1"/>
    </xf>
    <xf numFmtId="0" fontId="8" fillId="0" borderId="0" xfId="0" applyFont="1">
      <alignment vertical="center"/>
    </xf>
    <xf numFmtId="0" fontId="4" fillId="0" borderId="2" xfId="3" applyAlignment="1">
      <alignment horizontal="center"/>
    </xf>
    <xf numFmtId="165" fontId="0" fillId="0" borderId="5" xfId="0" applyNumberFormat="1" applyFill="1" applyBorder="1">
      <alignment vertical="center"/>
    </xf>
    <xf numFmtId="0" fontId="4" fillId="0" borderId="6" xfId="3" applyBorder="1"/>
    <xf numFmtId="0" fontId="5" fillId="0" borderId="0" xfId="4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0" fillId="0" borderId="5" xfId="0" applyFill="1" applyBorder="1" applyAlignment="1">
      <alignment horizontal="left" vertical="center" indent="1"/>
    </xf>
    <xf numFmtId="166" fontId="0" fillId="0" borderId="4" xfId="0" applyNumberFormat="1" applyFill="1" applyBorder="1" applyAlignment="1">
      <alignment horizontal="left" vertical="center" indent="1"/>
    </xf>
    <xf numFmtId="166" fontId="0" fillId="0" borderId="4" xfId="0" applyNumberFormat="1" applyFill="1" applyBorder="1">
      <alignment vertical="center"/>
    </xf>
    <xf numFmtId="166" fontId="0" fillId="0" borderId="5" xfId="0" applyNumberFormat="1" applyFill="1" applyBorder="1">
      <alignment vertical="center"/>
    </xf>
    <xf numFmtId="16" fontId="0" fillId="0" borderId="0" xfId="0" applyNumberFormat="1">
      <alignment vertical="center"/>
    </xf>
    <xf numFmtId="0" fontId="11" fillId="2" borderId="0" xfId="0" applyFont="1" applyFill="1">
      <alignment vertical="center"/>
    </xf>
    <xf numFmtId="0" fontId="12" fillId="0" borderId="5" xfId="0" applyFont="1" applyFill="1" applyBorder="1" applyAlignment="1">
      <alignment horizontal="left" vertical="center" indent="1"/>
    </xf>
    <xf numFmtId="0" fontId="12" fillId="3" borderId="5" xfId="0" applyFont="1" applyFill="1" applyBorder="1" applyAlignment="1">
      <alignment horizontal="left" vertical="center" indent="1"/>
    </xf>
    <xf numFmtId="166" fontId="12" fillId="0" borderId="5" xfId="0" applyNumberFormat="1" applyFont="1" applyFill="1" applyBorder="1">
      <alignment vertical="center"/>
    </xf>
    <xf numFmtId="166" fontId="12" fillId="2" borderId="5" xfId="0" applyNumberFormat="1" applyFont="1" applyFill="1" applyBorder="1">
      <alignment vertical="center"/>
    </xf>
  </cellXfs>
  <cellStyles count="9">
    <cellStyle name="Kop 1" xfId="3" builtinId="16" customBuiltin="1"/>
    <cellStyle name="Kop 2" xfId="4" builtinId="17" customBuiltin="1"/>
    <cellStyle name="Kop 3" xfId="8" builtinId="18" customBuiltin="1"/>
    <cellStyle name="Koptekst belangrijkst meetcriterium" xfId="5" xr:uid="{00000000-0005-0000-0000-000003000000}"/>
    <cellStyle name="Percentage belangrijkst meetcriterium" xfId="7" xr:uid="{00000000-0005-0000-0000-000004000000}"/>
    <cellStyle name="Procent" xfId="1" builtinId="5"/>
    <cellStyle name="Standaard" xfId="0" builtinId="0" customBuiltin="1"/>
    <cellStyle name="Titel" xfId="2" builtinId="15" customBuiltin="1"/>
    <cellStyle name="Waarde belangrijkst meetcriterium" xfId="6" xr:uid="{00000000-0005-0000-0000-000008000000}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Annual Financial Report">
      <a:dk1>
        <a:sysClr val="windowText" lastClr="000000"/>
      </a:dk1>
      <a:lt1>
        <a:sysClr val="window" lastClr="FFFFFF"/>
      </a:lt1>
      <a:dk2>
        <a:srgbClr val="000000"/>
      </a:dk2>
      <a:lt2>
        <a:srgbClr val="E9EAEA"/>
      </a:lt2>
      <a:accent1>
        <a:srgbClr val="52B86E"/>
      </a:accent1>
      <a:accent2>
        <a:srgbClr val="F7901E"/>
      </a:accent2>
      <a:accent3>
        <a:srgbClr val="308DBB"/>
      </a:accent3>
      <a:accent4>
        <a:srgbClr val="EEB330"/>
      </a:accent4>
      <a:accent5>
        <a:srgbClr val="915B97"/>
      </a:accent5>
      <a:accent6>
        <a:srgbClr val="E35856"/>
      </a:accent6>
      <a:hlink>
        <a:srgbClr val="308DBB"/>
      </a:hlink>
      <a:folHlink>
        <a:srgbClr val="915B97"/>
      </a:folHlink>
    </a:clrScheme>
    <a:fontScheme name="Annual Financial Report">
      <a:majorFont>
        <a:latin typeface="Euphemia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19050">
          <a:solidFill>
            <a:schemeClr val="tx1">
              <a:lumMod val="65000"/>
              <a:lumOff val="35000"/>
            </a:schemeClr>
          </a:solidFill>
        </a:ln>
      </a:spPr>
      <a:bodyPr vertOverflow="clip" horzOverflow="clip" rtlCol="0" anchor="ctr"/>
      <a:lstStyle>
        <a:defPPr algn="l">
          <a:defRPr sz="105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G33"/>
  <sheetViews>
    <sheetView showGridLines="0" tabSelected="1" zoomScaleNormal="100" workbookViewId="0"/>
  </sheetViews>
  <sheetFormatPr defaultRowHeight="18.75" customHeight="1" x14ac:dyDescent="0.3"/>
  <cols>
    <col min="1" max="1" width="7.75" bestFit="1" customWidth="1"/>
    <col min="2" max="2" width="55.75" customWidth="1"/>
    <col min="3" max="3" width="2.5" customWidth="1"/>
    <col min="4" max="4" width="24.75" customWidth="1"/>
    <col min="5" max="5" width="2.5" customWidth="1"/>
    <col min="6" max="6" width="24.75" customWidth="1"/>
    <col min="7" max="7" width="2.5" customWidth="1"/>
    <col min="8" max="8" width="8.375" customWidth="1"/>
    <col min="10" max="11" width="10" customWidth="1"/>
    <col min="12" max="14" width="10"/>
  </cols>
  <sheetData>
    <row r="1" spans="1:7" ht="8.25" customHeight="1" x14ac:dyDescent="0.3"/>
    <row r="2" spans="1:7" ht="38.25" customHeight="1" x14ac:dyDescent="0.75">
      <c r="B2" s="5" t="s">
        <v>10</v>
      </c>
    </row>
    <row r="3" spans="1:7" ht="24" customHeight="1" x14ac:dyDescent="0.3">
      <c r="B3" s="16" t="s">
        <v>6</v>
      </c>
    </row>
    <row r="4" spans="1:7" ht="6.75" customHeight="1" thickBot="1" x14ac:dyDescent="0.35"/>
    <row r="5" spans="1:7" s="8" customFormat="1" ht="18.75" customHeight="1" x14ac:dyDescent="0.45">
      <c r="B5" s="15"/>
      <c r="C5" s="15"/>
      <c r="D5" s="15"/>
      <c r="E5" s="15"/>
      <c r="F5" s="15"/>
      <c r="G5" s="15"/>
    </row>
    <row r="7" spans="1:7" ht="18.75" customHeight="1" x14ac:dyDescent="0.3">
      <c r="A7" s="23" t="s">
        <v>8</v>
      </c>
      <c r="B7" s="11"/>
      <c r="C7" s="7"/>
      <c r="D7" s="17" t="s">
        <v>11</v>
      </c>
      <c r="E7" s="7"/>
      <c r="F7" s="17" t="s">
        <v>12</v>
      </c>
      <c r="G7" s="7"/>
    </row>
    <row r="8" spans="1:7" ht="18.75" customHeight="1" x14ac:dyDescent="0.3">
      <c r="A8" s="22">
        <v>44927</v>
      </c>
      <c r="B8" s="19" t="s">
        <v>7</v>
      </c>
      <c r="C8" s="9"/>
      <c r="D8" s="20">
        <v>119.4</v>
      </c>
      <c r="E8" s="20"/>
      <c r="F8" s="20"/>
      <c r="G8" s="9"/>
    </row>
    <row r="9" spans="1:7" ht="18.75" customHeight="1" x14ac:dyDescent="0.3">
      <c r="A9" s="22">
        <v>45003</v>
      </c>
      <c r="B9" s="18" t="s">
        <v>15</v>
      </c>
      <c r="C9" s="10"/>
      <c r="D9" s="21">
        <v>500</v>
      </c>
      <c r="E9" s="21"/>
      <c r="F9" s="21"/>
      <c r="G9" s="10"/>
    </row>
    <row r="10" spans="1:7" ht="18.75" customHeight="1" x14ac:dyDescent="0.3">
      <c r="A10" s="22">
        <v>45282</v>
      </c>
      <c r="B10" s="18" t="s">
        <v>9</v>
      </c>
      <c r="C10" s="10"/>
      <c r="D10" s="21"/>
      <c r="E10" s="21"/>
      <c r="F10" s="21">
        <v>50</v>
      </c>
      <c r="G10" s="10"/>
    </row>
    <row r="11" spans="1:7" ht="18.75" customHeight="1" x14ac:dyDescent="0.3">
      <c r="A11" s="22"/>
      <c r="B11" s="18"/>
      <c r="C11" s="10"/>
      <c r="D11" s="21"/>
      <c r="E11" s="21"/>
      <c r="F11" s="21"/>
      <c r="G11" s="10"/>
    </row>
    <row r="12" spans="1:7" ht="18.75" customHeight="1" x14ac:dyDescent="0.3">
      <c r="A12" s="22"/>
      <c r="B12" s="24" t="s">
        <v>13</v>
      </c>
      <c r="C12" s="10"/>
      <c r="D12" s="26">
        <v>619.4</v>
      </c>
      <c r="E12" s="21"/>
      <c r="F12" s="26">
        <v>50</v>
      </c>
      <c r="G12" s="10"/>
    </row>
    <row r="13" spans="1:7" ht="18.75" customHeight="1" x14ac:dyDescent="0.3">
      <c r="A13" s="22"/>
      <c r="B13" s="18"/>
      <c r="C13" s="10"/>
      <c r="D13" s="21"/>
      <c r="E13" s="21"/>
      <c r="F13" s="21"/>
      <c r="G13" s="10"/>
    </row>
    <row r="14" spans="1:7" ht="18.75" customHeight="1" x14ac:dyDescent="0.3">
      <c r="A14" s="22"/>
      <c r="B14" s="24" t="s">
        <v>14</v>
      </c>
      <c r="C14" s="10"/>
      <c r="D14" s="26">
        <v>569.4</v>
      </c>
      <c r="E14" s="21"/>
      <c r="F14" s="21"/>
      <c r="G14" s="10"/>
    </row>
    <row r="15" spans="1:7" ht="18.75" customHeight="1" x14ac:dyDescent="0.3">
      <c r="A15" s="22"/>
      <c r="B15" s="18"/>
      <c r="C15" s="10"/>
      <c r="D15" s="21"/>
      <c r="E15" s="21"/>
      <c r="F15" s="21"/>
      <c r="G15" s="10"/>
    </row>
    <row r="16" spans="1:7" ht="18.75" customHeight="1" x14ac:dyDescent="0.3">
      <c r="A16" s="22"/>
      <c r="B16" s="18"/>
      <c r="C16" s="10"/>
      <c r="D16" s="21"/>
      <c r="E16" s="21"/>
      <c r="F16" s="21"/>
      <c r="G16" s="10"/>
    </row>
    <row r="17" spans="1:7" ht="18.75" customHeight="1" x14ac:dyDescent="0.3">
      <c r="A17" s="22"/>
      <c r="B17" s="18"/>
      <c r="C17" s="10"/>
      <c r="D17" s="21"/>
      <c r="E17" s="21"/>
      <c r="F17" s="21"/>
      <c r="G17" s="10"/>
    </row>
    <row r="18" spans="1:7" ht="18.75" customHeight="1" x14ac:dyDescent="0.3">
      <c r="A18" s="22"/>
      <c r="B18" s="18"/>
      <c r="C18" s="10"/>
      <c r="D18" s="21"/>
      <c r="E18" s="21"/>
      <c r="F18" s="21"/>
      <c r="G18" s="10"/>
    </row>
    <row r="19" spans="1:7" ht="18.75" customHeight="1" x14ac:dyDescent="0.3">
      <c r="A19" s="22"/>
      <c r="B19" s="18"/>
      <c r="C19" s="10"/>
      <c r="D19" s="21"/>
      <c r="E19" s="21"/>
      <c r="F19" s="21"/>
      <c r="G19" s="10"/>
    </row>
    <row r="20" spans="1:7" ht="18.75" customHeight="1" x14ac:dyDescent="0.3">
      <c r="A20" s="22"/>
      <c r="B20" s="18"/>
      <c r="C20" s="10"/>
      <c r="D20" s="21"/>
      <c r="E20" s="21"/>
      <c r="F20" s="21"/>
      <c r="G20" s="10"/>
    </row>
    <row r="21" spans="1:7" ht="18.75" customHeight="1" x14ac:dyDescent="0.3">
      <c r="A21" s="22"/>
      <c r="B21" s="18"/>
      <c r="C21" s="10"/>
      <c r="D21" s="21"/>
      <c r="E21" s="21"/>
      <c r="F21" s="21"/>
      <c r="G21" s="10"/>
    </row>
    <row r="22" spans="1:7" ht="18.75" customHeight="1" x14ac:dyDescent="0.3">
      <c r="A22" s="22"/>
      <c r="B22" s="18"/>
      <c r="C22" s="10"/>
      <c r="D22" s="21"/>
      <c r="E22" s="21"/>
      <c r="F22" s="21"/>
      <c r="G22" s="10"/>
    </row>
    <row r="23" spans="1:7" ht="18.75" customHeight="1" x14ac:dyDescent="0.3">
      <c r="A23" s="22"/>
      <c r="B23" s="18"/>
      <c r="C23" s="10"/>
      <c r="D23" s="21"/>
      <c r="E23" s="14"/>
      <c r="F23" s="21"/>
      <c r="G23" s="10"/>
    </row>
    <row r="24" spans="1:7" ht="18.75" customHeight="1" x14ac:dyDescent="0.3">
      <c r="A24" s="22"/>
      <c r="B24" s="18"/>
      <c r="C24" s="10"/>
      <c r="D24" s="21"/>
      <c r="E24" s="14"/>
      <c r="F24" s="21"/>
      <c r="G24" s="10"/>
    </row>
    <row r="25" spans="1:7" ht="18.75" customHeight="1" x14ac:dyDescent="0.3">
      <c r="A25" s="22"/>
      <c r="B25" s="18"/>
      <c r="C25" s="10"/>
      <c r="D25" s="21"/>
      <c r="E25" s="14"/>
      <c r="F25" s="21"/>
      <c r="G25" s="10"/>
    </row>
    <row r="26" spans="1:7" ht="18.75" customHeight="1" x14ac:dyDescent="0.3">
      <c r="B26" s="25"/>
      <c r="C26" s="10"/>
      <c r="D26" s="27"/>
      <c r="E26" s="14"/>
      <c r="F26" s="26"/>
      <c r="G26" s="10"/>
    </row>
    <row r="27" spans="1:7" ht="18.75" customHeight="1" x14ac:dyDescent="0.3">
      <c r="B27" s="18"/>
      <c r="C27" s="10"/>
      <c r="D27" s="21"/>
      <c r="E27" s="14"/>
      <c r="F27" s="21"/>
      <c r="G27" s="10"/>
    </row>
    <row r="28" spans="1:7" ht="18.75" customHeight="1" x14ac:dyDescent="0.3">
      <c r="B28" s="24"/>
      <c r="C28" s="10"/>
      <c r="D28" s="21"/>
      <c r="E28" s="14"/>
      <c r="F28" s="26"/>
      <c r="G28" s="10"/>
    </row>
    <row r="29" spans="1:7" ht="18.75" customHeight="1" x14ac:dyDescent="0.3">
      <c r="B29" s="18"/>
      <c r="C29" s="10"/>
      <c r="D29" s="21"/>
      <c r="E29" s="14"/>
      <c r="F29" s="21"/>
      <c r="G29" s="10"/>
    </row>
    <row r="30" spans="1:7" ht="18.75" customHeight="1" x14ac:dyDescent="0.3">
      <c r="B30" s="18" t="e">
        <f>Berekeningen!B36</f>
        <v>#REF!</v>
      </c>
      <c r="C30" s="10"/>
      <c r="D30" s="21" t="e">
        <f>IF($B30="","",Berekeningen!G36)</f>
        <v>#REF!</v>
      </c>
      <c r="E30" s="14"/>
      <c r="F30" s="21" t="e">
        <f>IF($B30="","",Berekeningen!F36)</f>
        <v>#REF!</v>
      </c>
      <c r="G30" s="10"/>
    </row>
    <row r="31" spans="1:7" ht="18.75" customHeight="1" x14ac:dyDescent="0.3">
      <c r="B31" s="18" t="e">
        <f>Berekeningen!B37</f>
        <v>#REF!</v>
      </c>
      <c r="C31" s="10"/>
      <c r="D31" s="21" t="e">
        <f>IF($B31="","",Berekeningen!G37)</f>
        <v>#REF!</v>
      </c>
      <c r="E31" s="14"/>
      <c r="F31" s="21" t="e">
        <f>IF($B31="","",Berekeningen!F37)</f>
        <v>#REF!</v>
      </c>
      <c r="G31" s="10"/>
    </row>
    <row r="32" spans="1:7" ht="18.75" customHeight="1" x14ac:dyDescent="0.3">
      <c r="B32" s="18" t="e">
        <f>Berekeningen!B38</f>
        <v>#REF!</v>
      </c>
      <c r="C32" s="10"/>
      <c r="D32" s="21" t="e">
        <f>IF($B32="","",Berekeningen!G38)</f>
        <v>#REF!</v>
      </c>
      <c r="E32" s="14"/>
      <c r="F32" s="21" t="e">
        <f>IF($B32="","",Berekeningen!F38)</f>
        <v>#REF!</v>
      </c>
      <c r="G32" s="10"/>
    </row>
    <row r="33" spans="2:7" ht="18.75" customHeight="1" x14ac:dyDescent="0.3">
      <c r="B33" s="18" t="e">
        <f>Berekeningen!B39</f>
        <v>#REF!</v>
      </c>
      <c r="C33" s="10"/>
      <c r="D33" s="21" t="e">
        <f>IF($B33="","",Berekeningen!G39)</f>
        <v>#REF!</v>
      </c>
      <c r="E33" s="14"/>
      <c r="F33" s="21" t="e">
        <f>IF($B33="","",Berekeningen!F39)</f>
        <v>#REF!</v>
      </c>
      <c r="G33" s="10"/>
    </row>
  </sheetData>
  <conditionalFormatting sqref="B8:G33">
    <cfRule type="expression" dxfId="0" priority="1">
      <formula>MOD(ROW(),2)=0</formula>
    </cfRule>
  </conditionalFormatting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9"/>
  <sheetViews>
    <sheetView workbookViewId="0">
      <selection activeCell="I39" sqref="I39"/>
    </sheetView>
  </sheetViews>
  <sheetFormatPr defaultRowHeight="15" x14ac:dyDescent="0.3"/>
  <cols>
    <col min="2" max="2" width="32.75" customWidth="1"/>
  </cols>
  <sheetData>
    <row r="1" spans="1:8" ht="34.5" customHeight="1" x14ac:dyDescent="0.3">
      <c r="A1" s="12" t="s">
        <v>3</v>
      </c>
    </row>
    <row r="2" spans="1:8" x14ac:dyDescent="0.3">
      <c r="D2" s="4" t="s">
        <v>2</v>
      </c>
    </row>
    <row r="3" spans="1:8" ht="19.5" customHeight="1" x14ac:dyDescent="0.3">
      <c r="B3" t="s">
        <v>0</v>
      </c>
      <c r="C3" s="2" t="e">
        <f>GeselecteerdJaar</f>
        <v>#REF!</v>
      </c>
      <c r="D3" t="e">
        <f ca="1">MATCH(C3,lstJaren,0)+1</f>
        <v>#REF!</v>
      </c>
    </row>
    <row r="4" spans="1:8" ht="19.5" customHeight="1" x14ac:dyDescent="0.3">
      <c r="B4" t="s">
        <v>1</v>
      </c>
      <c r="C4" s="2" t="e">
        <f>C3-1</f>
        <v>#REF!</v>
      </c>
      <c r="D4" t="e">
        <f ca="1">MATCH(C4,lstJaren,0)+1</f>
        <v>#REF!</v>
      </c>
    </row>
    <row r="5" spans="1:8" ht="19.5" customHeight="1" x14ac:dyDescent="0.3"/>
    <row r="6" spans="1:8" ht="19.5" customHeight="1" thickBot="1" x14ac:dyDescent="0.35">
      <c r="B6" t="s">
        <v>2</v>
      </c>
      <c r="C6" s="1" t="e">
        <f ca="1">MATCH(C7,lstJaren,0)+1</f>
        <v>#REF!</v>
      </c>
      <c r="D6" s="1" t="e">
        <f ca="1">MATCH(D7,lstJaren,0)+1</f>
        <v>#REF!</v>
      </c>
      <c r="E6" s="1" t="e">
        <f ca="1">MATCH(E7,lstJaren,0)+1</f>
        <v>#REF!</v>
      </c>
      <c r="F6" s="1" t="e">
        <f ca="1">MATCH(F7,lstJaren,0)+1</f>
        <v>#REF!</v>
      </c>
      <c r="G6" s="1" t="e">
        <f ca="1">MATCH(G7,lstJaren,0)+1</f>
        <v>#REF!</v>
      </c>
    </row>
    <row r="7" spans="1:8" ht="23.25" thickBot="1" x14ac:dyDescent="0.5">
      <c r="B7" s="6" t="s">
        <v>4</v>
      </c>
      <c r="C7" s="13" t="e">
        <f>D7-1</f>
        <v>#REF!</v>
      </c>
      <c r="D7" s="13" t="e">
        <f>E7-1</f>
        <v>#REF!</v>
      </c>
      <c r="E7" s="13" t="e">
        <f>F7-1</f>
        <v>#REF!</v>
      </c>
      <c r="F7" s="13" t="e">
        <f>G7-1</f>
        <v>#REF!</v>
      </c>
      <c r="G7" s="13" t="e">
        <f>C3</f>
        <v>#REF!</v>
      </c>
      <c r="H7" s="6"/>
    </row>
    <row r="8" spans="1:8" ht="19.5" customHeight="1" x14ac:dyDescent="0.3">
      <c r="A8" t="e">
        <f>MATCH(B8,#REF!,0)</f>
        <v>#REF!</v>
      </c>
      <c r="B8" t="e">
        <f>IF(#REF!="","",#REF!)</f>
        <v>#REF!</v>
      </c>
      <c r="C8" t="e">
        <f ca="1">IFERROR(INDEX(#REF!,$A8,C$6),NA())</f>
        <v>#N/A</v>
      </c>
      <c r="D8" t="e">
        <f ca="1">IFERROR(INDEX(#REF!,$A8,D$6),NA())</f>
        <v>#N/A</v>
      </c>
      <c r="E8" t="e">
        <f ca="1">IFERROR(INDEX(#REF!,$A8,E$6),NA())</f>
        <v>#N/A</v>
      </c>
      <c r="F8" t="e">
        <f ca="1">IFERROR(INDEX(#REF!,$A8,F$6),NA())</f>
        <v>#N/A</v>
      </c>
      <c r="G8" t="e">
        <f ca="1">IFERROR(INDEX(#REF!,$A8,G$6),NA())</f>
        <v>#N/A</v>
      </c>
      <c r="H8" s="3" t="str">
        <f ca="1">IFERROR(G8/F8-1,"")</f>
        <v/>
      </c>
    </row>
    <row r="9" spans="1:8" ht="19.5" customHeight="1" x14ac:dyDescent="0.3">
      <c r="A9" t="e">
        <f>MATCH(B9,#REF!,0)</f>
        <v>#REF!</v>
      </c>
      <c r="B9" t="e">
        <f>IF(#REF!="","",#REF!)</f>
        <v>#REF!</v>
      </c>
      <c r="C9" t="e">
        <f ca="1">IFERROR(INDEX(#REF!,$A9,C$6),NA())</f>
        <v>#N/A</v>
      </c>
      <c r="D9" t="e">
        <f ca="1">IFERROR(INDEX(#REF!,$A9,D$6),NA())</f>
        <v>#N/A</v>
      </c>
      <c r="E9" t="e">
        <f ca="1">IFERROR(INDEX(#REF!,$A9,E$6),NA())</f>
        <v>#N/A</v>
      </c>
      <c r="F9" t="e">
        <f ca="1">IFERROR(INDEX(#REF!,$A9,F$6),NA())</f>
        <v>#N/A</v>
      </c>
      <c r="G9" t="e">
        <f ca="1">IFERROR(INDEX(#REF!,$A9,G$6),NA())</f>
        <v>#N/A</v>
      </c>
      <c r="H9" s="3" t="str">
        <f t="shared" ref="H9:H12" ca="1" si="0">IFERROR(G9/F9-1,"")</f>
        <v/>
      </c>
    </row>
    <row r="10" spans="1:8" ht="19.5" customHeight="1" x14ac:dyDescent="0.3">
      <c r="A10" t="e">
        <f>MATCH(B10,#REF!,0)</f>
        <v>#REF!</v>
      </c>
      <c r="B10" t="e">
        <f>IF(#REF!="","",#REF!)</f>
        <v>#REF!</v>
      </c>
      <c r="C10" t="e">
        <f ca="1">IFERROR(INDEX(#REF!,$A10,C$6),NA())</f>
        <v>#N/A</v>
      </c>
      <c r="D10" t="e">
        <f ca="1">IFERROR(INDEX(#REF!,$A10,D$6),NA())</f>
        <v>#N/A</v>
      </c>
      <c r="E10" t="e">
        <f ca="1">IFERROR(INDEX(#REF!,$A10,E$6),NA())</f>
        <v>#N/A</v>
      </c>
      <c r="F10" t="e">
        <f ca="1">IFERROR(INDEX(#REF!,$A10,F$6),NA())</f>
        <v>#N/A</v>
      </c>
      <c r="G10" t="e">
        <f ca="1">IFERROR(INDEX(#REF!,$A10,G$6),NA())</f>
        <v>#N/A</v>
      </c>
      <c r="H10" s="3" t="str">
        <f t="shared" ca="1" si="0"/>
        <v/>
      </c>
    </row>
    <row r="11" spans="1:8" ht="19.5" customHeight="1" x14ac:dyDescent="0.3">
      <c r="A11" t="e">
        <f>MATCH(B11,#REF!,0)</f>
        <v>#REF!</v>
      </c>
      <c r="B11" t="e">
        <f>IF(#REF!="","",#REF!)</f>
        <v>#REF!</v>
      </c>
      <c r="C11" t="e">
        <f ca="1">IFERROR(INDEX(#REF!,$A11,C$6),NA())</f>
        <v>#N/A</v>
      </c>
      <c r="D11" t="e">
        <f ca="1">IFERROR(INDEX(#REF!,$A11,D$6),NA())</f>
        <v>#N/A</v>
      </c>
      <c r="E11" t="e">
        <f ca="1">IFERROR(INDEX(#REF!,$A11,E$6),NA())</f>
        <v>#N/A</v>
      </c>
      <c r="F11" t="e">
        <f ca="1">IFERROR(INDEX(#REF!,$A11,F$6),NA())</f>
        <v>#N/A</v>
      </c>
      <c r="G11" t="e">
        <f ca="1">IFERROR(INDEX(#REF!,$A11,G$6),NA())</f>
        <v>#N/A</v>
      </c>
      <c r="H11" s="3" t="str">
        <f t="shared" ca="1" si="0"/>
        <v/>
      </c>
    </row>
    <row r="12" spans="1:8" ht="19.5" customHeight="1" x14ac:dyDescent="0.3">
      <c r="A12" t="e">
        <f>MATCH(B12,#REF!,0)</f>
        <v>#REF!</v>
      </c>
      <c r="B12" t="e">
        <f>IF(#REF!="","",#REF!)</f>
        <v>#REF!</v>
      </c>
      <c r="C12" t="e">
        <f ca="1">IFERROR(INDEX(#REF!,$A12,C$6),NA())</f>
        <v>#N/A</v>
      </c>
      <c r="D12" t="e">
        <f ca="1">IFERROR(INDEX(#REF!,$A12,D$6),NA())</f>
        <v>#N/A</v>
      </c>
      <c r="E12" t="e">
        <f ca="1">IFERROR(INDEX(#REF!,$A12,E$6),NA())</f>
        <v>#N/A</v>
      </c>
      <c r="F12" t="e">
        <f ca="1">IFERROR(INDEX(#REF!,$A12,F$6),NA())</f>
        <v>#N/A</v>
      </c>
      <c r="G12" t="e">
        <f ca="1">IFERROR(INDEX(#REF!,$A12,G$6),NA())</f>
        <v>#N/A</v>
      </c>
      <c r="H12" s="3" t="str">
        <f t="shared" ca="1" si="0"/>
        <v/>
      </c>
    </row>
    <row r="13" spans="1:8" ht="15.75" thickBot="1" x14ac:dyDescent="0.35"/>
    <row r="14" spans="1:8" ht="23.25" thickBot="1" x14ac:dyDescent="0.5">
      <c r="B14" s="6" t="s">
        <v>5</v>
      </c>
      <c r="C14" s="6"/>
      <c r="D14" s="6"/>
      <c r="E14" s="6"/>
      <c r="F14" s="6"/>
      <c r="G14" s="6"/>
      <c r="H14" s="6"/>
    </row>
    <row r="15" spans="1:8" ht="19.5" customHeight="1" x14ac:dyDescent="0.3">
      <c r="A15">
        <f>ROWS($B$15:B15)</f>
        <v>1</v>
      </c>
      <c r="B15" t="e">
        <f>IF(#REF!=0,"",#REF!)</f>
        <v>#REF!</v>
      </c>
      <c r="C15" t="e">
        <f>IF(B15="",NA(),IFERROR(INDEX(#REF!,$A15,C$6),NA()))</f>
        <v>#REF!</v>
      </c>
      <c r="D15" t="e">
        <f>IF(B15="",NA(),IFERROR(INDEX(#REF!,$A15,D$6),NA()))</f>
        <v>#REF!</v>
      </c>
      <c r="E15" t="e">
        <f>IF(B15="",NA(),IFERROR(INDEX(#REF!,$A15,E$6),NA()))</f>
        <v>#REF!</v>
      </c>
      <c r="F15" t="e">
        <f>IF(B15="",NA(),IFERROR(INDEX(#REF!,$A15,F$6),NA()))</f>
        <v>#REF!</v>
      </c>
      <c r="G15" t="e">
        <f>IF(B15="",NA(),IFERROR(INDEX(#REF!,$A15,G$6),NA()))</f>
        <v>#REF!</v>
      </c>
    </row>
    <row r="16" spans="1:8" ht="19.5" customHeight="1" x14ac:dyDescent="0.3">
      <c r="A16">
        <f>ROWS($B$15:B16)</f>
        <v>2</v>
      </c>
      <c r="B16" t="e">
        <f>IF(#REF!=0,"",#REF!)</f>
        <v>#REF!</v>
      </c>
      <c r="C16" t="e">
        <f>IF(B16="",NA(),IFERROR(INDEX(#REF!,$A16,C$6),NA()))</f>
        <v>#REF!</v>
      </c>
      <c r="D16" t="e">
        <f>IF(B16="",NA(),IFERROR(INDEX(#REF!,$A16,D$6),NA()))</f>
        <v>#REF!</v>
      </c>
      <c r="E16" t="e">
        <f>IF(B16="",NA(),IFERROR(INDEX(#REF!,$A16,E$6),NA()))</f>
        <v>#REF!</v>
      </c>
      <c r="F16" t="e">
        <f>IF(B16="",NA(),IFERROR(INDEX(#REF!,$A16,F$6),NA()))</f>
        <v>#REF!</v>
      </c>
      <c r="G16" t="e">
        <f>IF(B16="",NA(),IFERROR(INDEX(#REF!,$A16,G$6),NA()))</f>
        <v>#REF!</v>
      </c>
    </row>
    <row r="17" spans="1:7" ht="19.5" customHeight="1" x14ac:dyDescent="0.3">
      <c r="A17">
        <f>ROWS($B$15:B17)</f>
        <v>3</v>
      </c>
      <c r="B17" t="e">
        <f>IF(#REF!=0,"",#REF!)</f>
        <v>#REF!</v>
      </c>
      <c r="C17" t="e">
        <f>IF(B17="",NA(),IFERROR(INDEX(#REF!,$A17,C$6),NA()))</f>
        <v>#REF!</v>
      </c>
      <c r="D17" t="e">
        <f>IF(B17="",NA(),IFERROR(INDEX(#REF!,$A17,D$6),NA()))</f>
        <v>#REF!</v>
      </c>
      <c r="E17" t="e">
        <f>IF(B17="",NA(),IFERROR(INDEX(#REF!,$A17,E$6),NA()))</f>
        <v>#REF!</v>
      </c>
      <c r="F17" t="e">
        <f>IF(B17="",NA(),IFERROR(INDEX(#REF!,$A17,F$6),NA()))</f>
        <v>#REF!</v>
      </c>
      <c r="G17" t="e">
        <f>IF(B17="",NA(),IFERROR(INDEX(#REF!,$A17,G$6),NA()))</f>
        <v>#REF!</v>
      </c>
    </row>
    <row r="18" spans="1:7" ht="19.5" customHeight="1" x14ac:dyDescent="0.3">
      <c r="A18">
        <f>ROWS($B$15:B18)</f>
        <v>4</v>
      </c>
      <c r="B18" t="e">
        <f>IF(#REF!=0,"",#REF!)</f>
        <v>#REF!</v>
      </c>
      <c r="C18" t="e">
        <f>IF(B18="",NA(),IFERROR(INDEX(#REF!,$A18,C$6),NA()))</f>
        <v>#REF!</v>
      </c>
      <c r="D18" t="e">
        <f>IF(B18="",NA(),IFERROR(INDEX(#REF!,$A18,D$6),NA()))</f>
        <v>#REF!</v>
      </c>
      <c r="E18" t="e">
        <f>IF(B18="",NA(),IFERROR(INDEX(#REF!,$A18,E$6),NA()))</f>
        <v>#REF!</v>
      </c>
      <c r="F18" t="e">
        <f>IF(B18="",NA(),IFERROR(INDEX(#REF!,$A18,F$6),NA()))</f>
        <v>#REF!</v>
      </c>
      <c r="G18" t="e">
        <f>IF(B18="",NA(),IFERROR(INDEX(#REF!,$A18,G$6),NA()))</f>
        <v>#REF!</v>
      </c>
    </row>
    <row r="19" spans="1:7" ht="19.5" customHeight="1" x14ac:dyDescent="0.3">
      <c r="A19">
        <f>ROWS($B$15:B19)</f>
        <v>5</v>
      </c>
      <c r="B19" t="e">
        <f>IF(#REF!=0,"",#REF!)</f>
        <v>#REF!</v>
      </c>
      <c r="C19" t="e">
        <f>IF(B19="",NA(),IFERROR(INDEX(#REF!,$A19,C$6),NA()))</f>
        <v>#REF!</v>
      </c>
      <c r="D19" t="e">
        <f>IF(B19="",NA(),IFERROR(INDEX(#REF!,$A19,D$6),NA()))</f>
        <v>#REF!</v>
      </c>
      <c r="E19" t="e">
        <f>IF(B19="",NA(),IFERROR(INDEX(#REF!,$A19,E$6),NA()))</f>
        <v>#REF!</v>
      </c>
      <c r="F19" t="e">
        <f>IF(B19="",NA(),IFERROR(INDEX(#REF!,$A19,F$6),NA()))</f>
        <v>#REF!</v>
      </c>
      <c r="G19" t="e">
        <f>IF(B19="",NA(),IFERROR(INDEX(#REF!,$A19,G$6),NA()))</f>
        <v>#REF!</v>
      </c>
    </row>
    <row r="20" spans="1:7" ht="19.5" customHeight="1" x14ac:dyDescent="0.3">
      <c r="A20">
        <f>ROWS($B$15:B20)</f>
        <v>6</v>
      </c>
      <c r="B20" t="e">
        <f>IF(#REF!=0,"",#REF!)</f>
        <v>#REF!</v>
      </c>
      <c r="C20" t="e">
        <f>IF(B20="",NA(),IFERROR(INDEX(#REF!,$A20,C$6),NA()))</f>
        <v>#REF!</v>
      </c>
      <c r="D20" t="e">
        <f>IF(B20="",NA(),IFERROR(INDEX(#REF!,$A20,D$6),NA()))</f>
        <v>#REF!</v>
      </c>
      <c r="E20" t="e">
        <f>IF(B20="",NA(),IFERROR(INDEX(#REF!,$A20,E$6),NA()))</f>
        <v>#REF!</v>
      </c>
      <c r="F20" t="e">
        <f>IF(B20="",NA(),IFERROR(INDEX(#REF!,$A20,F$6),NA()))</f>
        <v>#REF!</v>
      </c>
      <c r="G20" t="e">
        <f>IF(B20="",NA(),IFERROR(INDEX(#REF!,$A20,G$6),NA()))</f>
        <v>#REF!</v>
      </c>
    </row>
    <row r="21" spans="1:7" ht="19.5" customHeight="1" x14ac:dyDescent="0.3">
      <c r="A21">
        <f>ROWS($B$15:B21)</f>
        <v>7</v>
      </c>
      <c r="B21" t="e">
        <f>IF(#REF!=0,"",#REF!)</f>
        <v>#REF!</v>
      </c>
      <c r="C21" t="e">
        <f>IF(B21="",NA(),IFERROR(INDEX(#REF!,$A21,C$6),NA()))</f>
        <v>#REF!</v>
      </c>
      <c r="D21" t="e">
        <f>IF(B21="",NA(),IFERROR(INDEX(#REF!,$A21,D$6),NA()))</f>
        <v>#REF!</v>
      </c>
      <c r="E21" t="e">
        <f>IF(B21="",NA(),IFERROR(INDEX(#REF!,$A21,E$6),NA()))</f>
        <v>#REF!</v>
      </c>
      <c r="F21" t="e">
        <f>IF(B21="",NA(),IFERROR(INDEX(#REF!,$A21,F$6),NA()))</f>
        <v>#REF!</v>
      </c>
      <c r="G21" t="e">
        <f>IF(B21="",NA(),IFERROR(INDEX(#REF!,$A21,G$6),NA()))</f>
        <v>#REF!</v>
      </c>
    </row>
    <row r="22" spans="1:7" ht="19.5" customHeight="1" x14ac:dyDescent="0.3">
      <c r="A22">
        <f>ROWS($B$15:B22)</f>
        <v>8</v>
      </c>
      <c r="B22" t="e">
        <f>IF(#REF!=0,"",#REF!)</f>
        <v>#REF!</v>
      </c>
      <c r="C22" t="e">
        <f>IF(B22="",NA(),IFERROR(INDEX(#REF!,$A22,C$6),NA()))</f>
        <v>#REF!</v>
      </c>
      <c r="D22" t="e">
        <f>IF(B22="",NA(),IFERROR(INDEX(#REF!,$A22,D$6),NA()))</f>
        <v>#REF!</v>
      </c>
      <c r="E22" t="e">
        <f>IF(B22="",NA(),IFERROR(INDEX(#REF!,$A22,E$6),NA()))</f>
        <v>#REF!</v>
      </c>
      <c r="F22" t="e">
        <f>IF(B22="",NA(),IFERROR(INDEX(#REF!,$A22,F$6),NA()))</f>
        <v>#REF!</v>
      </c>
      <c r="G22" t="e">
        <f>IF(B22="",NA(),IFERROR(INDEX(#REF!,$A22,G$6),NA()))</f>
        <v>#REF!</v>
      </c>
    </row>
    <row r="23" spans="1:7" ht="19.5" customHeight="1" x14ac:dyDescent="0.3">
      <c r="A23">
        <f>ROWS($B$15:B23)</f>
        <v>9</v>
      </c>
      <c r="B23" t="e">
        <f>IF(#REF!=0,"",#REF!)</f>
        <v>#REF!</v>
      </c>
      <c r="C23" t="e">
        <f>IF(B23="",NA(),IFERROR(INDEX(#REF!,$A23,C$6),NA()))</f>
        <v>#REF!</v>
      </c>
      <c r="D23" t="e">
        <f>IF(B23="",NA(),IFERROR(INDEX(#REF!,$A23,D$6),NA()))</f>
        <v>#REF!</v>
      </c>
      <c r="E23" t="e">
        <f>IF(B23="",NA(),IFERROR(INDEX(#REF!,$A23,E$6),NA()))</f>
        <v>#REF!</v>
      </c>
      <c r="F23" t="e">
        <f>IF(B23="",NA(),IFERROR(INDEX(#REF!,$A23,F$6),NA()))</f>
        <v>#REF!</v>
      </c>
      <c r="G23" t="e">
        <f>IF(B23="",NA(),IFERROR(INDEX(#REF!,$A23,G$6),NA()))</f>
        <v>#REF!</v>
      </c>
    </row>
    <row r="24" spans="1:7" ht="19.5" customHeight="1" x14ac:dyDescent="0.3">
      <c r="A24">
        <f>ROWS($B$15:B24)</f>
        <v>10</v>
      </c>
      <c r="B24" t="e">
        <f>IF(#REF!=0,"",#REF!)</f>
        <v>#REF!</v>
      </c>
      <c r="C24" t="e">
        <f>IF(B24="",NA(),IFERROR(INDEX(#REF!,$A24,C$6),NA()))</f>
        <v>#REF!</v>
      </c>
      <c r="D24" t="e">
        <f>IF(B24="",NA(),IFERROR(INDEX(#REF!,$A24,D$6),NA()))</f>
        <v>#REF!</v>
      </c>
      <c r="E24" t="e">
        <f>IF(B24="",NA(),IFERROR(INDEX(#REF!,$A24,E$6),NA()))</f>
        <v>#REF!</v>
      </c>
      <c r="F24" t="e">
        <f>IF(B24="",NA(),IFERROR(INDEX(#REF!,$A24,F$6),NA()))</f>
        <v>#REF!</v>
      </c>
      <c r="G24" t="e">
        <f>IF(B24="",NA(),IFERROR(INDEX(#REF!,$A24,G$6),NA()))</f>
        <v>#REF!</v>
      </c>
    </row>
    <row r="25" spans="1:7" ht="19.5" customHeight="1" x14ac:dyDescent="0.3">
      <c r="A25">
        <f>ROWS($B$15:B25)</f>
        <v>11</v>
      </c>
      <c r="B25" t="e">
        <f>IF(#REF!=0,"",#REF!)</f>
        <v>#REF!</v>
      </c>
      <c r="C25" t="e">
        <f>IF(B25="",NA(),IFERROR(INDEX(#REF!,$A25,C$6),NA()))</f>
        <v>#REF!</v>
      </c>
      <c r="D25" t="e">
        <f>IF(B25="",NA(),IFERROR(INDEX(#REF!,$A25,D$6),NA()))</f>
        <v>#REF!</v>
      </c>
      <c r="E25" t="e">
        <f>IF(B25="",NA(),IFERROR(INDEX(#REF!,$A25,E$6),NA()))</f>
        <v>#REF!</v>
      </c>
      <c r="F25" t="e">
        <f>IF(B25="",NA(),IFERROR(INDEX(#REF!,$A25,F$6),NA()))</f>
        <v>#REF!</v>
      </c>
      <c r="G25" t="e">
        <f>IF(B25="",NA(),IFERROR(INDEX(#REF!,$A25,G$6),NA()))</f>
        <v>#REF!</v>
      </c>
    </row>
    <row r="26" spans="1:7" ht="19.5" customHeight="1" x14ac:dyDescent="0.3">
      <c r="A26">
        <f>ROWS($B$15:B26)</f>
        <v>12</v>
      </c>
      <c r="B26" t="e">
        <f>IF(#REF!=0,"",#REF!)</f>
        <v>#REF!</v>
      </c>
      <c r="C26" t="e">
        <f>IF(B26="",NA(),IFERROR(INDEX(#REF!,$A26,C$6),NA()))</f>
        <v>#REF!</v>
      </c>
      <c r="D26" t="e">
        <f>IF(B26="",NA(),IFERROR(INDEX(#REF!,$A26,D$6),NA()))</f>
        <v>#REF!</v>
      </c>
      <c r="E26" t="e">
        <f>IF(B26="",NA(),IFERROR(INDEX(#REF!,$A26,E$6),NA()))</f>
        <v>#REF!</v>
      </c>
      <c r="F26" t="e">
        <f>IF(B26="",NA(),IFERROR(INDEX(#REF!,$A26,F$6),NA()))</f>
        <v>#REF!</v>
      </c>
      <c r="G26" t="e">
        <f>IF(B26="",NA(),IFERROR(INDEX(#REF!,$A26,G$6),NA()))</f>
        <v>#REF!</v>
      </c>
    </row>
    <row r="27" spans="1:7" ht="19.5" customHeight="1" x14ac:dyDescent="0.3">
      <c r="A27">
        <f>ROWS($B$15:B27)</f>
        <v>13</v>
      </c>
      <c r="B27" t="e">
        <f>IF(#REF!=0,"",#REF!)</f>
        <v>#REF!</v>
      </c>
      <c r="C27" t="e">
        <f>IF(B27="",NA(),IFERROR(INDEX(#REF!,$A27,C$6),NA()))</f>
        <v>#REF!</v>
      </c>
      <c r="D27" t="e">
        <f>IF(B27="",NA(),IFERROR(INDEX(#REF!,$A27,D$6),NA()))</f>
        <v>#REF!</v>
      </c>
      <c r="E27" t="e">
        <f>IF(B27="",NA(),IFERROR(INDEX(#REF!,$A27,E$6),NA()))</f>
        <v>#REF!</v>
      </c>
      <c r="F27" t="e">
        <f>IF(B27="",NA(),IFERROR(INDEX(#REF!,$A27,F$6),NA()))</f>
        <v>#REF!</v>
      </c>
      <c r="G27" t="e">
        <f>IF(B27="",NA(),IFERROR(INDEX(#REF!,$A27,G$6),NA()))</f>
        <v>#REF!</v>
      </c>
    </row>
    <row r="28" spans="1:7" ht="19.5" customHeight="1" x14ac:dyDescent="0.3">
      <c r="A28">
        <f>ROWS($B$15:B28)</f>
        <v>14</v>
      </c>
      <c r="B28" t="e">
        <f>IF(#REF!=0,"",#REF!)</f>
        <v>#REF!</v>
      </c>
      <c r="C28" t="e">
        <f>IF(B28="",NA(),IFERROR(INDEX(#REF!,$A28,C$6),NA()))</f>
        <v>#REF!</v>
      </c>
      <c r="D28" t="e">
        <f>IF(B28="",NA(),IFERROR(INDEX(#REF!,$A28,D$6),NA()))</f>
        <v>#REF!</v>
      </c>
      <c r="E28" t="e">
        <f>IF(B28="",NA(),IFERROR(INDEX(#REF!,$A28,E$6),NA()))</f>
        <v>#REF!</v>
      </c>
      <c r="F28" t="e">
        <f>IF(B28="",NA(),IFERROR(INDEX(#REF!,$A28,F$6),NA()))</f>
        <v>#REF!</v>
      </c>
      <c r="G28" t="e">
        <f>IF(B28="",NA(),IFERROR(INDEX(#REF!,$A28,G$6),NA()))</f>
        <v>#REF!</v>
      </c>
    </row>
    <row r="29" spans="1:7" ht="19.5" customHeight="1" x14ac:dyDescent="0.3">
      <c r="A29">
        <f>ROWS($B$15:B29)</f>
        <v>15</v>
      </c>
      <c r="B29" t="e">
        <f>IF(#REF!=0,"",#REF!)</f>
        <v>#REF!</v>
      </c>
      <c r="C29" t="e">
        <f>IF(B29="",NA(),IFERROR(INDEX(#REF!,$A29,C$6),NA()))</f>
        <v>#REF!</v>
      </c>
      <c r="D29" t="e">
        <f>IF(B29="",NA(),IFERROR(INDEX(#REF!,$A29,D$6),NA()))</f>
        <v>#REF!</v>
      </c>
      <c r="E29" t="e">
        <f>IF(B29="",NA(),IFERROR(INDEX(#REF!,$A29,E$6),NA()))</f>
        <v>#REF!</v>
      </c>
      <c r="F29" t="e">
        <f>IF(B29="",NA(),IFERROR(INDEX(#REF!,$A29,F$6),NA()))</f>
        <v>#REF!</v>
      </c>
      <c r="G29" t="e">
        <f>IF(B29="",NA(),IFERROR(INDEX(#REF!,$A29,G$6),NA()))</f>
        <v>#REF!</v>
      </c>
    </row>
    <row r="30" spans="1:7" ht="19.5" customHeight="1" x14ac:dyDescent="0.3">
      <c r="A30">
        <f>ROWS($B$15:B30)</f>
        <v>16</v>
      </c>
      <c r="B30" t="e">
        <f>IF(#REF!=0,"",#REF!)</f>
        <v>#REF!</v>
      </c>
      <c r="C30" t="e">
        <f>IF(B30="",NA(),IFERROR(INDEX(#REF!,$A30,C$6),NA()))</f>
        <v>#REF!</v>
      </c>
      <c r="D30" t="e">
        <f>IF(B30="",NA(),IFERROR(INDEX(#REF!,$A30,D$6),NA()))</f>
        <v>#REF!</v>
      </c>
      <c r="E30" t="e">
        <f>IF(B30="",NA(),IFERROR(INDEX(#REF!,$A30,E$6),NA()))</f>
        <v>#REF!</v>
      </c>
      <c r="F30" t="e">
        <f>IF(B30="",NA(),IFERROR(INDEX(#REF!,$A30,F$6),NA()))</f>
        <v>#REF!</v>
      </c>
      <c r="G30" t="e">
        <f>IF(B30="",NA(),IFERROR(INDEX(#REF!,$A30,G$6),NA()))</f>
        <v>#REF!</v>
      </c>
    </row>
    <row r="31" spans="1:7" ht="19.5" customHeight="1" x14ac:dyDescent="0.3">
      <c r="A31">
        <f>ROWS($B$15:B31)</f>
        <v>17</v>
      </c>
      <c r="B31" t="e">
        <f>IF(#REF!=0,"",#REF!)</f>
        <v>#REF!</v>
      </c>
      <c r="C31" t="e">
        <f>IF(B31="",NA(),IFERROR(INDEX(#REF!,$A31,C$6),NA()))</f>
        <v>#REF!</v>
      </c>
      <c r="D31" t="e">
        <f>IF(B31="",NA(),IFERROR(INDEX(#REF!,$A31,D$6),NA()))</f>
        <v>#REF!</v>
      </c>
      <c r="E31" t="e">
        <f>IF(B31="",NA(),IFERROR(INDEX(#REF!,$A31,E$6),NA()))</f>
        <v>#REF!</v>
      </c>
      <c r="F31" t="e">
        <f>IF(B31="",NA(),IFERROR(INDEX(#REF!,$A31,F$6),NA()))</f>
        <v>#REF!</v>
      </c>
      <c r="G31" t="e">
        <f>IF(B31="",NA(),IFERROR(INDEX(#REF!,$A31,G$6),NA()))</f>
        <v>#REF!</v>
      </c>
    </row>
    <row r="32" spans="1:7" ht="19.5" customHeight="1" x14ac:dyDescent="0.3">
      <c r="A32">
        <f>ROWS($B$15:B32)</f>
        <v>18</v>
      </c>
      <c r="B32" t="e">
        <f>IF(#REF!=0,"",#REF!)</f>
        <v>#REF!</v>
      </c>
      <c r="C32" t="e">
        <f>IF(B32="",NA(),IFERROR(INDEX(#REF!,$A32,C$6),NA()))</f>
        <v>#REF!</v>
      </c>
      <c r="D32" t="e">
        <f>IF(B32="",NA(),IFERROR(INDEX(#REF!,$A32,D$6),NA()))</f>
        <v>#REF!</v>
      </c>
      <c r="E32" t="e">
        <f>IF(B32="",NA(),IFERROR(INDEX(#REF!,$A32,E$6),NA()))</f>
        <v>#REF!</v>
      </c>
      <c r="F32" t="e">
        <f>IF(B32="",NA(),IFERROR(INDEX(#REF!,$A32,F$6),NA()))</f>
        <v>#REF!</v>
      </c>
      <c r="G32" t="e">
        <f>IF(B32="",NA(),IFERROR(INDEX(#REF!,$A32,G$6),NA()))</f>
        <v>#REF!</v>
      </c>
    </row>
    <row r="33" spans="1:7" ht="19.5" customHeight="1" x14ac:dyDescent="0.3">
      <c r="A33">
        <f>ROWS($B$15:B33)</f>
        <v>19</v>
      </c>
      <c r="B33" t="e">
        <f>IF(#REF!=0,"",#REF!)</f>
        <v>#REF!</v>
      </c>
      <c r="C33" t="e">
        <f>IF(B33="",NA(),IFERROR(INDEX(#REF!,$A33,C$6),NA()))</f>
        <v>#REF!</v>
      </c>
      <c r="D33" t="e">
        <f>IF(B33="",NA(),IFERROR(INDEX(#REF!,$A33,D$6),NA()))</f>
        <v>#REF!</v>
      </c>
      <c r="E33" t="e">
        <f>IF(B33="",NA(),IFERROR(INDEX(#REF!,$A33,E$6),NA()))</f>
        <v>#REF!</v>
      </c>
      <c r="F33" t="e">
        <f>IF(B33="",NA(),IFERROR(INDEX(#REF!,$A33,F$6),NA()))</f>
        <v>#REF!</v>
      </c>
      <c r="G33" t="e">
        <f>IF(B33="",NA(),IFERROR(INDEX(#REF!,$A33,G$6),NA()))</f>
        <v>#REF!</v>
      </c>
    </row>
    <row r="34" spans="1:7" ht="19.5" customHeight="1" x14ac:dyDescent="0.3">
      <c r="A34">
        <f>ROWS($B$15:B34)</f>
        <v>20</v>
      </c>
      <c r="B34" t="e">
        <f>IF(#REF!=0,"",#REF!)</f>
        <v>#REF!</v>
      </c>
      <c r="C34" t="e">
        <f>IF(B34="",NA(),IFERROR(INDEX(#REF!,$A34,C$6),NA()))</f>
        <v>#REF!</v>
      </c>
      <c r="D34" t="e">
        <f>IF(B34="",NA(),IFERROR(INDEX(#REF!,$A34,D$6),NA()))</f>
        <v>#REF!</v>
      </c>
      <c r="E34" t="e">
        <f>IF(B34="",NA(),IFERROR(INDEX(#REF!,$A34,E$6),NA()))</f>
        <v>#REF!</v>
      </c>
      <c r="F34" t="e">
        <f>IF(B34="",NA(),IFERROR(INDEX(#REF!,$A34,F$6),NA()))</f>
        <v>#REF!</v>
      </c>
      <c r="G34" t="e">
        <f>IF(B34="",NA(),IFERROR(INDEX(#REF!,$A34,G$6),NA()))</f>
        <v>#REF!</v>
      </c>
    </row>
    <row r="35" spans="1:7" ht="19.5" customHeight="1" x14ac:dyDescent="0.3">
      <c r="A35">
        <f>ROWS($B$15:B35)</f>
        <v>21</v>
      </c>
      <c r="B35" t="e">
        <f>IF(#REF!=0,"",#REF!)</f>
        <v>#REF!</v>
      </c>
      <c r="C35" t="e">
        <f>IF(B35="",NA(),IFERROR(INDEX(#REF!,$A35,C$6),NA()))</f>
        <v>#REF!</v>
      </c>
      <c r="D35" t="e">
        <f>IF(B35="",NA(),IFERROR(INDEX(#REF!,$A35,D$6),NA()))</f>
        <v>#REF!</v>
      </c>
      <c r="E35" t="e">
        <f>IF(B35="",NA(),IFERROR(INDEX(#REF!,$A35,E$6),NA()))</f>
        <v>#REF!</v>
      </c>
      <c r="F35" t="e">
        <f>IF(B35="",NA(),IFERROR(INDEX(#REF!,$A35,F$6),NA()))</f>
        <v>#REF!</v>
      </c>
      <c r="G35" t="e">
        <f>IF(B35="",NA(),IFERROR(INDEX(#REF!,$A35,G$6),NA()))</f>
        <v>#REF!</v>
      </c>
    </row>
    <row r="36" spans="1:7" ht="19.5" customHeight="1" x14ac:dyDescent="0.3">
      <c r="A36">
        <f>ROWS($B$15:B36)</f>
        <v>22</v>
      </c>
      <c r="B36" t="e">
        <f>IF(#REF!=0,"",#REF!)</f>
        <v>#REF!</v>
      </c>
      <c r="C36" t="e">
        <f>IF(B36="",NA(),IFERROR(INDEX(#REF!,$A36,C$6),NA()))</f>
        <v>#REF!</v>
      </c>
      <c r="D36" t="e">
        <f>IF(B36="",NA(),IFERROR(INDEX(#REF!,$A36,D$6),NA()))</f>
        <v>#REF!</v>
      </c>
      <c r="E36" t="e">
        <f>IF(B36="",NA(),IFERROR(INDEX(#REF!,$A36,E$6),NA()))</f>
        <v>#REF!</v>
      </c>
      <c r="F36" t="e">
        <f>IF(B36="",NA(),IFERROR(INDEX(#REF!,$A36,F$6),NA()))</f>
        <v>#REF!</v>
      </c>
      <c r="G36" t="e">
        <f>IF(B36="",NA(),IFERROR(INDEX(#REF!,$A36,G$6),NA()))</f>
        <v>#REF!</v>
      </c>
    </row>
    <row r="37" spans="1:7" ht="19.5" customHeight="1" x14ac:dyDescent="0.3">
      <c r="A37">
        <f>ROWS($B$15:B37)</f>
        <v>23</v>
      </c>
      <c r="B37" t="e">
        <f>IF(#REF!=0,"",#REF!)</f>
        <v>#REF!</v>
      </c>
      <c r="C37" t="e">
        <f>IF(B37="",NA(),IFERROR(INDEX(#REF!,$A37,C$6),NA()))</f>
        <v>#REF!</v>
      </c>
      <c r="D37" t="e">
        <f>IF(B37="",NA(),IFERROR(INDEX(#REF!,$A37,D$6),NA()))</f>
        <v>#REF!</v>
      </c>
      <c r="E37" t="e">
        <f>IF(B37="",NA(),IFERROR(INDEX(#REF!,$A37,E$6),NA()))</f>
        <v>#REF!</v>
      </c>
      <c r="F37" t="e">
        <f>IF(B37="",NA(),IFERROR(INDEX(#REF!,$A37,F$6),NA()))</f>
        <v>#REF!</v>
      </c>
      <c r="G37" t="e">
        <f>IF(B37="",NA(),IFERROR(INDEX(#REF!,$A37,G$6),NA()))</f>
        <v>#REF!</v>
      </c>
    </row>
    <row r="38" spans="1:7" ht="19.5" customHeight="1" x14ac:dyDescent="0.3">
      <c r="A38">
        <f>ROWS($B$15:B38)</f>
        <v>24</v>
      </c>
      <c r="B38" t="e">
        <f>IF(#REF!=0,"",#REF!)</f>
        <v>#REF!</v>
      </c>
      <c r="C38" t="e">
        <f>IF(B38="",NA(),IFERROR(INDEX(#REF!,$A38,C$6),NA()))</f>
        <v>#REF!</v>
      </c>
      <c r="D38" t="e">
        <f>IF(B38="",NA(),IFERROR(INDEX(#REF!,$A38,D$6),NA()))</f>
        <v>#REF!</v>
      </c>
      <c r="E38" t="e">
        <f>IF(B38="",NA(),IFERROR(INDEX(#REF!,$A38,E$6),NA()))</f>
        <v>#REF!</v>
      </c>
      <c r="F38" t="e">
        <f>IF(B38="",NA(),IFERROR(INDEX(#REF!,$A38,F$6),NA()))</f>
        <v>#REF!</v>
      </c>
      <c r="G38" t="e">
        <f>IF(B38="",NA(),IFERROR(INDEX(#REF!,$A38,G$6),NA()))</f>
        <v>#REF!</v>
      </c>
    </row>
    <row r="39" spans="1:7" ht="19.5" customHeight="1" x14ac:dyDescent="0.3">
      <c r="A39">
        <f>ROWS($B$15:B39)</f>
        <v>25</v>
      </c>
      <c r="B39" t="e">
        <f>IF(#REF!=0,"",#REF!)</f>
        <v>#REF!</v>
      </c>
      <c r="C39" t="e">
        <f>IF(B39="",NA(),IFERROR(INDEX(#REF!,$A39,C$6),NA()))</f>
        <v>#REF!</v>
      </c>
      <c r="D39" t="e">
        <f>IF(B39="",NA(),IFERROR(INDEX(#REF!,$A39,D$6),NA()))</f>
        <v>#REF!</v>
      </c>
      <c r="E39" t="e">
        <f>IF(B39="",NA(),IFERROR(INDEX(#REF!,$A39,E$6),NA()))</f>
        <v>#REF!</v>
      </c>
      <c r="F39" t="e">
        <f>IF(B39="",NA(),IFERROR(INDEX(#REF!,$A39,F$6),NA()))</f>
        <v>#REF!</v>
      </c>
      <c r="G39" t="e">
        <f>IF(B39="",NA(),IFERROR(INDEX(#REF!,$A39,G$6),NA()))</f>
        <v>#REF!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Financieel verslag</vt:lpstr>
      <vt:lpstr>Berekeningen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2012-11-12T18:30:09Z</dcterms:created>
  <dcterms:modified xsi:type="dcterms:W3CDTF">2023-10-19T08:38:45Z</dcterms:modified>
  <cp:version/>
</cp:coreProperties>
</file>